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4240" windowHeight="13140"/>
  </bookViews>
  <sheets>
    <sheet name="Gestor_SETRI" sheetId="1" r:id="rId1"/>
  </sheets>
  <definedNames>
    <definedName name="_xlnm._FilterDatabase" localSheetId="0" hidden="1">Gestor_SETRI!$A$7:$BP$37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AK36" i="1"/>
  <c r="AJ36" i="1"/>
  <c r="AI36" i="1" s="1"/>
  <c r="F36" i="1"/>
  <c r="AK35" i="1"/>
  <c r="AJ35" i="1"/>
  <c r="AI35" i="1"/>
  <c r="F35" i="1"/>
  <c r="F34" i="1"/>
  <c r="AK33" i="1"/>
  <c r="AJ33" i="1"/>
  <c r="AI33" i="1"/>
  <c r="F33" i="1"/>
  <c r="F32" i="1"/>
  <c r="AK31" i="1"/>
  <c r="AJ31" i="1" s="1"/>
  <c r="AI31" i="1" s="1"/>
  <c r="F31" i="1"/>
  <c r="AK30" i="1"/>
  <c r="AJ30" i="1"/>
  <c r="AI30" i="1" s="1"/>
  <c r="F30" i="1"/>
  <c r="AK29" i="1"/>
  <c r="AJ29" i="1" s="1"/>
  <c r="AI29" i="1" s="1"/>
  <c r="F29" i="1"/>
  <c r="F28" i="1"/>
  <c r="AK27" i="1"/>
  <c r="AJ27" i="1" s="1"/>
  <c r="AI27" i="1" s="1"/>
  <c r="F27" i="1"/>
  <c r="AK26" i="1"/>
  <c r="AJ26" i="1" s="1"/>
  <c r="AI26" i="1" s="1"/>
  <c r="F26" i="1"/>
  <c r="AK25" i="1"/>
  <c r="AJ25" i="1" s="1"/>
  <c r="AI25" i="1" s="1"/>
  <c r="F25" i="1"/>
  <c r="AK24" i="1"/>
  <c r="AJ24" i="1"/>
  <c r="AI24" i="1" s="1"/>
  <c r="F24" i="1"/>
  <c r="AK23" i="1"/>
  <c r="AJ23" i="1" s="1"/>
  <c r="AI23" i="1" s="1"/>
  <c r="F23" i="1"/>
  <c r="AK22" i="1"/>
  <c r="AJ22" i="1"/>
  <c r="AI22" i="1" s="1"/>
  <c r="F22" i="1"/>
  <c r="AK21" i="1"/>
  <c r="AJ21" i="1" s="1"/>
  <c r="AI21" i="1" s="1"/>
  <c r="F21" i="1"/>
  <c r="AK20" i="1"/>
  <c r="AJ20" i="1"/>
  <c r="AI20" i="1" s="1"/>
  <c r="F20" i="1"/>
  <c r="AK19" i="1"/>
  <c r="AJ19" i="1"/>
  <c r="AI19" i="1"/>
  <c r="F19" i="1"/>
  <c r="AK18" i="1"/>
  <c r="AJ18" i="1"/>
  <c r="AI18" i="1" s="1"/>
  <c r="F18" i="1"/>
  <c r="AK17" i="1"/>
  <c r="AJ17" i="1"/>
  <c r="AI17" i="1"/>
  <c r="F17" i="1"/>
  <c r="AK16" i="1"/>
  <c r="AJ16" i="1"/>
  <c r="AI16" i="1" s="1"/>
  <c r="F16" i="1"/>
  <c r="AK15" i="1"/>
  <c r="AJ15" i="1"/>
  <c r="AI15" i="1"/>
  <c r="F15" i="1"/>
  <c r="AK14" i="1"/>
  <c r="AJ14" i="1"/>
  <c r="AI14" i="1" s="1"/>
  <c r="F14" i="1"/>
  <c r="AK13" i="1"/>
  <c r="AJ13" i="1"/>
  <c r="AI13" i="1"/>
  <c r="F13" i="1"/>
  <c r="AK12" i="1"/>
  <c r="AJ12" i="1"/>
  <c r="AI12" i="1" s="1"/>
  <c r="F12" i="1"/>
  <c r="AK11" i="1"/>
  <c r="AJ11" i="1"/>
  <c r="AI11" i="1"/>
  <c r="F11" i="1"/>
  <c r="F10" i="1"/>
  <c r="F9" i="1"/>
  <c r="AK8" i="1"/>
  <c r="AJ8" i="1" s="1"/>
  <c r="AI8" i="1" s="1"/>
  <c r="F8" i="1"/>
</calcChain>
</file>

<file path=xl/sharedStrings.xml><?xml version="1.0" encoding="utf-8"?>
<sst xmlns="http://schemas.openxmlformats.org/spreadsheetml/2006/main" count="332" uniqueCount="117">
  <si>
    <t>COMPLEXIDADE</t>
  </si>
  <si>
    <t>COMPETÊNCIAS COMPORTAMENTAIS</t>
  </si>
  <si>
    <t>COMPETÊNCIAS TÉCNICAS</t>
  </si>
  <si>
    <t>Gestor</t>
  </si>
  <si>
    <t>Subs</t>
  </si>
  <si>
    <t>Gerenciais</t>
  </si>
  <si>
    <t>Aptidões</t>
  </si>
  <si>
    <t xml:space="preserve">Gerenciais </t>
  </si>
  <si>
    <t>Técnicas complementares</t>
  </si>
  <si>
    <t>Sup</t>
  </si>
  <si>
    <t>Metodologias ou conceitos</t>
  </si>
  <si>
    <t>Insp</t>
  </si>
  <si>
    <t>Prof</t>
  </si>
  <si>
    <t>Trein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</si>
  <si>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</si>
  <si>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</si>
  <si>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</si>
  <si>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</si>
  <si>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</si>
  <si>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</si>
  <si>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</si>
  <si>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</si>
  <si>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</si>
  <si>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</si>
  <si>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</si>
  <si>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</si>
  <si>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</si>
  <si>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</si>
  <si>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</si>
  <si>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</si>
  <si>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</si>
  <si>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</si>
  <si>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</si>
  <si>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</si>
  <si>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</si>
  <si>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</si>
  <si>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</si>
  <si>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</si>
  <si>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</si>
  <si>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</si>
  <si>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</si>
  <si>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</si>
  <si>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Oratória</t>
  </si>
  <si>
    <t>Condução de Reuniões</t>
  </si>
  <si>
    <t>Técnicas de Feedback</t>
  </si>
  <si>
    <t>Técnicas de Negociação</t>
  </si>
  <si>
    <t>Gerenciamento do Tempo</t>
  </si>
  <si>
    <t>Técnica de Planejamento</t>
  </si>
  <si>
    <t>N. Pessoas (T)</t>
  </si>
  <si>
    <t>N. Pessoas (S)</t>
  </si>
  <si>
    <t>N. Pessoas</t>
  </si>
  <si>
    <t xml:space="preserve">Silas </t>
  </si>
  <si>
    <t xml:space="preserve">Danilo </t>
  </si>
  <si>
    <t>José Marcos Alves de Menezes</t>
  </si>
  <si>
    <t xml:space="preserve">Francisco de Oliveira </t>
  </si>
  <si>
    <t>Carolina Amaral Masson</t>
  </si>
  <si>
    <t>Rodrigo Toledo Pereira de Sá</t>
  </si>
  <si>
    <t>Marcelo Esmeraldo Nogueira</t>
  </si>
  <si>
    <t>Murilo Lopes de Oliveira</t>
  </si>
  <si>
    <t>Marcelo Abel da Silva</t>
  </si>
  <si>
    <t xml:space="preserve">Alda </t>
  </si>
  <si>
    <t>Fernanda da Cunha Pacheco</t>
  </si>
  <si>
    <t>Gustavo Villaça Vargas Sampaio Braga</t>
  </si>
  <si>
    <t>Renato Lucas Cardoso da Silva</t>
  </si>
  <si>
    <t>José Augusto Campos Neto</t>
  </si>
  <si>
    <t>Pollyanna Pfrimer</t>
  </si>
  <si>
    <t>Andréa Ker Raele</t>
  </si>
  <si>
    <t>Danielle Castro Silva</t>
  </si>
  <si>
    <t>Francisco Damuaza</t>
  </si>
  <si>
    <t>Gabriela Batista Rodrigues</t>
  </si>
  <si>
    <t>Gabriela Haddad Teixeira</t>
  </si>
  <si>
    <t>Heliana Moreira de Andrade Oliveira</t>
  </si>
  <si>
    <t>Idan Carlos dos Santos Silva</t>
  </si>
  <si>
    <t>Kaio Henrique Araújo Carpaneda</t>
  </si>
  <si>
    <t>Larissa Botelho de Morais</t>
  </si>
  <si>
    <t>Leandro Dias Pereira</t>
  </si>
  <si>
    <t>Luiz Carlos Ferreira Borges Junior</t>
  </si>
  <si>
    <t>Pablo Tarragô Fonsêca Giordano</t>
  </si>
  <si>
    <t>Sofia Fernandes de Lima Lira</t>
  </si>
  <si>
    <t>Gestão de atividades Finalísticas</t>
  </si>
  <si>
    <t>Gerenciar a análise de Pressupostos de processos recursais - AResp</t>
  </si>
  <si>
    <t>Alto</t>
  </si>
  <si>
    <t>Médio</t>
  </si>
  <si>
    <t>R</t>
  </si>
  <si>
    <t>T</t>
  </si>
  <si>
    <t>S</t>
  </si>
  <si>
    <t>Inspecionar parecer fornecido pelo servidor sobre o posicionamento do NARER em relação à análise efetuada (SETRIX)</t>
  </si>
  <si>
    <t>Gerenciar parecer fornecido pelo servidor sobre o posicionamento do NARER em relação à análise efetuada (SETRIX)</t>
  </si>
  <si>
    <t>Baixo</t>
  </si>
  <si>
    <t>Gerenciar a solicitação da alteração no cadastro da autuação (mudança de classe processual, assunto etc.)</t>
  </si>
  <si>
    <t>Gerenciar a devolução dos processos com erro material à unidade competente</t>
  </si>
  <si>
    <t>Gestão de atividades de Apoio</t>
  </si>
  <si>
    <t>Gerir as demandas de tecnologia da informação (conexão com a internet, acesso, instalação de software, etc.)</t>
  </si>
  <si>
    <t>Gerir as atividades de logística, patrimônio e infraestrutura da unidade (troca de equipamento, solicitação de material, etc.)</t>
  </si>
  <si>
    <t>Supervisionar a gestão das atividades de logística, patrimônio e Infraestrutura (troca de equipamento, solicitação de material, etc.)</t>
  </si>
  <si>
    <t>Supervisionar a gestão das demandas de tecnologia da informação (conexão com a internet, acesso, instalação de software, etc.)</t>
  </si>
  <si>
    <t>Avaliar o desempenho dos colaboradores para distribuição de funções na unidade, realizar reunião de feedback com cada avaliado a partir dos resultados obtidos e supervisionar a organização e a execução do processo de avaliação de desempenho da unidade</t>
  </si>
  <si>
    <t>Gerenciar as atividades relacionadas à apuração do clima organizacional</t>
  </si>
  <si>
    <t>Definir a política de gestão de pessoal da unidade (distribuição/remanejamento de pessoas, funções de confiança e tarefas, dentre outros)</t>
  </si>
  <si>
    <t>Gerenciar a organização e a execução do processo de avaliação de desempenho da unidade e suas subordinadas</t>
  </si>
  <si>
    <t xml:space="preserve">Gerenciar a recepção e a integração de novo colaborador da unidade </t>
  </si>
  <si>
    <t>Gerenciar o controle das rotinas de pessoal, realizar as autorizações necessárias e a gestão das ausências (férias, atestados, faltas, horas extras, etc.)</t>
  </si>
  <si>
    <t>Gerenciar atividades relacionadas a gestão e planejamento (alinhamento, organização de processos gerenciais)</t>
  </si>
  <si>
    <t>Gerenciar a realização de atividades relacionadas à análise de desempenho e inteligênca informacional (levantamento/compilação/simulação de dados/informação como subsídios para decisões)</t>
  </si>
  <si>
    <t>Gerenciar o funcionamento das ferramentas informatizadas que fornecem suporte à gestão das atividades da unidade</t>
  </si>
  <si>
    <t>Supervisionar a gestão e o atendimento das demandas relacionadas ao processo de teletrabalho</t>
  </si>
  <si>
    <t>Gerenciar as atividades relacionadas à gestão de projetos da unidade (organização, planejamento, etc.)</t>
  </si>
  <si>
    <t>Supervisionar a gestão de riscos dos principais processos da unidade</t>
  </si>
  <si>
    <t>Gerenciar a consolidação das metas, indicadores e projetos da unidade no painel de contribuição e a organização das Reuniões de Análise Crítica</t>
  </si>
  <si>
    <t xml:space="preserve">Realizar contato com as outras áreas para alinhamento de procedimento, melhoria nos processos e resolução dos problemas que afetem a unidade </t>
  </si>
  <si>
    <t>Coordenar a reunião dos supervisores dos estagiários</t>
  </si>
  <si>
    <t xml:space="preserve">Gerenciar as atividades relacionadas à gestão de treinamento (apoio, planejamento, etc.)  </t>
  </si>
  <si>
    <t>Gerir o acervo (caixa) por meio de redistribuição, captura/atribuição do processo a ser triado, deslocamento, entre outras atividades relacionadas</t>
  </si>
  <si>
    <t>Gerenciar as atividade relacionadas à gestão do acervo (caixa) da unidade</t>
  </si>
  <si>
    <t xml:space="preserve">Gerenciar a elaboração do material de apoio à comunicação  </t>
  </si>
  <si>
    <t>Gerenciar a comunicação institucional (orientações e eventos)</t>
  </si>
  <si>
    <t>Supervisionar a gestão do conhecimento (organização das fontes de informação,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</si>
</sst>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DD9C4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0" applyNumberFormat="0" applyBorder="0" applyAlignment="0" applyProtection="0"/>
  </cellStyleXfs>
  <cellXfs count="87">
    <xf numFmtId="0" fontId="0" fillId="0" borderId="0" xfId="0"/>
    <xf numFmtId="0" fontId="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center" vertical="center" wrapText="1"/>
    </xf>
    <xf numFmtId="0" fontId="7" fillId="9" borderId="0" xfId="0" applyFont="1" applyFill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center"/>
      <protection locked="0"/>
    </xf>
    <xf numFmtId="0" fontId="10" fillId="6" borderId="0" xfId="0" applyFont="1" applyFill="1" applyAlignment="1" applyProtection="1">
      <alignment horizontal="center"/>
      <protection locked="0"/>
    </xf>
    <xf numFmtId="0" fontId="10" fillId="6" borderId="0" xfId="0" applyFont="1" applyFill="1" applyProtection="1">
      <protection locked="0"/>
    </xf>
    <xf numFmtId="0" fontId="4" fillId="10" borderId="0" xfId="0" applyFont="1" applyFill="1" applyAlignment="1">
      <alignment horizontal="center" wrapText="1"/>
    </xf>
    <xf numFmtId="0" fontId="11" fillId="11" borderId="9" xfId="0" applyFont="1" applyFill="1" applyBorder="1" applyAlignment="1">
      <alignment horizontal="center" vertical="center" textRotation="90" wrapText="1"/>
    </xf>
    <xf numFmtId="0" fontId="7" fillId="7" borderId="9" xfId="0" applyFont="1" applyFill="1" applyBorder="1" applyAlignment="1">
      <alignment horizontal="center" vertical="center" textRotation="90" wrapText="1"/>
    </xf>
    <xf numFmtId="2" fontId="2" fillId="2" borderId="9" xfId="2" applyNumberFormat="1" applyBorder="1" applyAlignment="1" applyProtection="1">
      <alignment horizontal="center" vertical="center" wrapText="1"/>
      <protection locked="0"/>
    </xf>
    <xf numFmtId="2" fontId="12" fillId="12" borderId="9" xfId="0" applyNumberFormat="1" applyFont="1" applyFill="1" applyBorder="1" applyAlignment="1" applyProtection="1">
      <alignment horizontal="center" vertical="center" wrapText="1"/>
      <protection locked="0"/>
    </xf>
    <xf numFmtId="0" fontId="13" fillId="6" borderId="0" xfId="0" applyFont="1" applyFill="1" applyAlignment="1" applyProtection="1">
      <alignment horizontal="center" vertical="top"/>
      <protection locked="0"/>
    </xf>
    <xf numFmtId="0" fontId="13" fillId="6" borderId="0" xfId="0" applyFont="1" applyFill="1" applyAlignment="1" applyProtection="1">
      <alignment vertical="top"/>
      <protection locked="0"/>
    </xf>
    <xf numFmtId="0" fontId="15" fillId="6" borderId="9" xfId="0" applyFont="1" applyFill="1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6" borderId="9" xfId="0" applyFill="1" applyBorder="1" applyAlignment="1" applyProtection="1">
      <alignment horizontal="center" vertical="center"/>
      <protection locked="0"/>
    </xf>
    <xf numFmtId="0" fontId="0" fillId="5" borderId="9" xfId="5" applyFont="1" applyBorder="1" applyAlignment="1" applyProtection="1">
      <alignment horizontal="center" vertical="center"/>
      <protection locked="0"/>
    </xf>
    <xf numFmtId="0" fontId="4" fillId="4" borderId="9" xfId="4" applyBorder="1" applyAlignment="1" applyProtection="1">
      <alignment horizontal="center" vertical="center"/>
      <protection locked="0"/>
    </xf>
    <xf numFmtId="0" fontId="0" fillId="3" borderId="9" xfId="3" applyFon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16" fillId="3" borderId="9" xfId="3" applyFont="1" applyBorder="1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center" vertical="center"/>
      <protection locked="0"/>
    </xf>
    <xf numFmtId="0" fontId="0" fillId="5" borderId="0" xfId="5" applyFont="1" applyBorder="1" applyAlignment="1" applyProtection="1">
      <alignment horizontal="center" vertical="center"/>
      <protection locked="0"/>
    </xf>
    <xf numFmtId="0" fontId="4" fillId="4" borderId="0" xfId="4" applyBorder="1" applyAlignment="1" applyProtection="1">
      <alignment horizontal="center" vertical="center"/>
      <protection locked="0"/>
    </xf>
    <xf numFmtId="0" fontId="0" fillId="3" borderId="0" xfId="3" applyFont="1" applyBorder="1" applyAlignment="1" applyProtection="1">
      <alignment horizontal="center" vertical="center"/>
      <protection locked="0"/>
    </xf>
    <xf numFmtId="0" fontId="3" fillId="3" borderId="0" xfId="3" applyFont="1" applyBorder="1" applyAlignment="1" applyProtection="1">
      <alignment horizontal="center" vertical="center"/>
      <protection locked="0"/>
    </xf>
    <xf numFmtId="0" fontId="3" fillId="4" borderId="0" xfId="4" applyFont="1" applyBorder="1" applyAlignment="1" applyProtection="1">
      <alignment horizontal="center" vertical="center"/>
      <protection locked="0"/>
    </xf>
    <xf numFmtId="0" fontId="16" fillId="3" borderId="0" xfId="3" applyFont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left" vertical="center" wrapText="1"/>
      <protection locked="0"/>
    </xf>
    <xf numFmtId="0" fontId="6" fillId="6" borderId="0" xfId="0" applyFont="1" applyFill="1" applyAlignment="1" applyProtection="1">
      <alignment horizontal="center" vertical="center" wrapText="1"/>
      <protection locked="0"/>
    </xf>
    <xf numFmtId="0" fontId="6" fillId="6" borderId="0" xfId="0" applyFont="1" applyFill="1" applyAlignment="1" applyProtection="1">
      <alignment vertical="center" wrapText="1"/>
      <protection locked="0"/>
    </xf>
    <xf numFmtId="0" fontId="6" fillId="6" borderId="0" xfId="0" applyFont="1" applyFill="1" applyAlignment="1">
      <alignment vertical="center" wrapText="1"/>
    </xf>
    <xf numFmtId="43" fontId="5" fillId="6" borderId="0" xfId="1" applyFont="1" applyFill="1" applyAlignment="1" applyProtection="1">
      <alignment horizontal="left" vertical="center" wrapText="1"/>
      <protection locked="0"/>
    </xf>
    <xf numFmtId="0" fontId="5" fillId="6" borderId="0" xfId="0" applyFont="1" applyFill="1" applyAlignment="1" applyProtection="1">
      <alignment vertical="center" wrapText="1"/>
      <protection locked="0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0" xfId="0" applyFont="1" applyFill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4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textRotation="90" wrapText="1"/>
    </xf>
    <xf numFmtId="0" fontId="7" fillId="8" borderId="9" xfId="0" applyFont="1" applyFill="1" applyBorder="1" applyAlignment="1">
      <alignment horizontal="center" vertical="center" textRotation="90" wrapText="1"/>
    </xf>
    <xf numFmtId="2" fontId="17" fillId="9" borderId="9" xfId="0" applyNumberFormat="1" applyFont="1" applyFill="1" applyBorder="1" applyAlignment="1">
      <alignment horizontal="center" vertical="center" textRotation="90" wrapText="1"/>
    </xf>
    <xf numFmtId="0" fontId="7" fillId="9" borderId="9" xfId="0" applyFont="1" applyFill="1" applyBorder="1" applyAlignment="1" applyProtection="1">
      <alignment horizontal="center" vertical="center" wrapText="1"/>
      <protection locked="0"/>
    </xf>
    <xf numFmtId="0" fontId="8" fillId="13" borderId="13" xfId="0" applyFont="1" applyFill="1" applyBorder="1" applyAlignment="1">
      <alignment horizontal="center" vertical="center" textRotation="90" wrapText="1"/>
    </xf>
    <xf numFmtId="0" fontId="0" fillId="13" borderId="9" xfId="0" applyFill="1" applyBorder="1" applyAlignment="1" applyProtection="1">
      <alignment horizontal="center" vertical="center"/>
      <protection locked="0"/>
    </xf>
    <xf numFmtId="0" fontId="5" fillId="6" borderId="0" xfId="0" applyFont="1" applyFill="1" applyAlignment="1" applyProtection="1">
      <alignment horizontal="center" vertical="center" wrapText="1"/>
      <protection locked="0"/>
    </xf>
    <xf numFmtId="0" fontId="5" fillId="6" borderId="0" xfId="0" applyFont="1" applyFill="1" applyAlignment="1">
      <alignment horizontal="center" vertical="center" wrapText="1"/>
    </xf>
    <xf numFmtId="0" fontId="14" fillId="6" borderId="14" xfId="0" applyFont="1" applyFill="1" applyBorder="1" applyAlignment="1">
      <alignment horizontal="center" vertical="center" textRotation="90" wrapText="1"/>
    </xf>
    <xf numFmtId="0" fontId="14" fillId="0" borderId="15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 wrapText="1"/>
    </xf>
    <xf numFmtId="0" fontId="14" fillId="6" borderId="17" xfId="0" applyFont="1" applyFill="1" applyBorder="1" applyAlignment="1">
      <alignment horizontal="center" vertical="center" textRotation="90" wrapText="1"/>
    </xf>
  </cellXfs>
  <cellStyles count="6">
    <cellStyle name="20% - Ênfase6" xfId="5" builtinId="50"/>
    <cellStyle name="40% - Ênfase1" xfId="3" builtinId="31"/>
    <cellStyle name="Bom" xfId="2" builtinId="26"/>
    <cellStyle name="Ênfase5" xfId="4" builtinId="45"/>
    <cellStyle name="Normal" xfId="0" builtinId="0"/>
    <cellStyle name="Vírgula" xfId="1" builtinId="3"/>
  </cellStyles>
  <dxfs count="108"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AFC5A6"/>
      </font>
      <fill>
        <patternFill>
          <bgColor rgb="FFAFC5A6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AFC5A6"/>
      </font>
      <fill>
        <patternFill>
          <bgColor rgb="FFAFC5A6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rgb="FFDDD3DA"/>
      </font>
      <fill>
        <patternFill>
          <bgColor rgb="FFDDD3DA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rgb="FFB889DB"/>
      </font>
      <fill>
        <patternFill>
          <bgColor rgb="FFB889DB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AFC5A6"/>
      <color rgb="FFDDD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/intranetstj/servidor/detalhe_servidor.asp?cod_matricula=S018656" TargetMode="External"/><Relationship Id="rId2" Type="http://schemas.openxmlformats.org/officeDocument/2006/relationships/hyperlink" Target="http://intranet/intranetstj/servidor/detalhe_servidor.asp?cod_matricula=S070879" TargetMode="External"/><Relationship Id="rId1" Type="http://schemas.openxmlformats.org/officeDocument/2006/relationships/hyperlink" Target="http://intranet/intranetstj/servidor/detalhe_servidor.asp?cod_matricula=S04685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intranet/intranetstj/servidor/detalhe_servidor.asp?cod_matricula=S054903" TargetMode="External"/><Relationship Id="rId4" Type="http://schemas.openxmlformats.org/officeDocument/2006/relationships/hyperlink" Target="http://intranet/intranetstj/servidor/detalhe_servidor.asp?cod_matricula=S068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P861"/>
  <sheetViews>
    <sheetView tabSelected="1" zoomScale="60" zoomScaleNormal="60" workbookViewId="0">
      <pane xSplit="2" ySplit="7" topLeftCell="C8" activePane="bottomRight" state="frozen"/>
      <selection activeCell="J1" sqref="J1"/>
      <selection pane="topRight" activeCell="AM1" sqref="AM1"/>
      <selection pane="bottomLeft" activeCell="J6" sqref="J6"/>
      <selection pane="bottomRight" activeCell="D7" sqref="D7"/>
    </sheetView>
  </sheetViews>
  <sheetFormatPr defaultRowHeight="21" x14ac:dyDescent="0.25"/>
  <cols>
    <col min="1" max="1" width="14.85546875" style="81" customWidth="1"/>
    <col min="2" max="2" width="105.7109375" style="34" customWidth="1"/>
    <col min="3" max="4" width="8.7109375" style="35" customWidth="1"/>
    <col min="5" max="5" width="8.7109375" style="36" customWidth="1"/>
    <col min="6" max="6" width="8.7109375" style="37" customWidth="1"/>
    <col min="7" max="34" width="8.7109375" style="5" customWidth="1"/>
    <col min="35" max="39" width="0" style="5" hidden="1" customWidth="1"/>
    <col min="40" max="40" width="12.28515625" style="5" hidden="1" customWidth="1"/>
    <col min="41" max="41" width="12.7109375" style="5" hidden="1" customWidth="1"/>
    <col min="42" max="42" width="11.7109375" style="5" hidden="1" customWidth="1"/>
    <col min="43" max="43" width="12.5703125" style="5" hidden="1" customWidth="1"/>
    <col min="44" max="46" width="0" style="5" hidden="1" customWidth="1"/>
    <col min="47" max="47" width="7" style="5" hidden="1" customWidth="1"/>
    <col min="48" max="49" width="11" style="5" hidden="1" customWidth="1"/>
    <col min="50" max="52" width="11.5703125" style="5" hidden="1" customWidth="1"/>
    <col min="53" max="68" width="0" style="5" hidden="1" customWidth="1"/>
    <col min="69" max="16384" width="9.140625" style="6"/>
  </cols>
  <sheetData>
    <row r="1" spans="1:68" ht="50.1" customHeight="1" x14ac:dyDescent="0.25"/>
    <row r="2" spans="1:68" ht="50.1" customHeight="1" x14ac:dyDescent="0.25"/>
    <row r="3" spans="1:68" ht="50.1" customHeight="1" x14ac:dyDescent="0.25">
      <c r="A3" s="82"/>
      <c r="B3" s="1"/>
      <c r="C3" s="2"/>
      <c r="D3" s="40" t="s">
        <v>0</v>
      </c>
      <c r="E3" s="41"/>
      <c r="F3" s="42"/>
      <c r="G3" s="49" t="s">
        <v>1</v>
      </c>
      <c r="H3" s="50"/>
      <c r="I3" s="50"/>
      <c r="J3" s="51"/>
      <c r="K3" s="78" t="s">
        <v>2</v>
      </c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3"/>
      <c r="AJ3" s="3"/>
      <c r="AK3" s="3"/>
      <c r="AL3" s="4" t="s">
        <v>3</v>
      </c>
      <c r="AM3" s="4" t="s">
        <v>4</v>
      </c>
    </row>
    <row r="4" spans="1:68" ht="50.1" customHeight="1" x14ac:dyDescent="0.25">
      <c r="A4" s="82"/>
      <c r="B4" s="1"/>
      <c r="C4" s="2"/>
      <c r="D4" s="43"/>
      <c r="E4" s="44"/>
      <c r="F4" s="45"/>
      <c r="G4" s="53" t="s">
        <v>5</v>
      </c>
      <c r="H4" s="54"/>
      <c r="I4" s="54"/>
      <c r="J4" s="55"/>
      <c r="K4" s="56" t="s">
        <v>6</v>
      </c>
      <c r="L4" s="56"/>
      <c r="M4" s="56"/>
      <c r="N4" s="56"/>
      <c r="O4" s="56"/>
      <c r="P4" s="56"/>
      <c r="Q4" s="56"/>
      <c r="R4" s="56"/>
      <c r="S4" s="56"/>
      <c r="T4" s="57" t="s">
        <v>7</v>
      </c>
      <c r="U4" s="58"/>
      <c r="V4" s="58"/>
      <c r="W4" s="58"/>
      <c r="X4" s="58"/>
      <c r="Y4" s="58"/>
      <c r="Z4" s="58"/>
      <c r="AA4" s="58"/>
      <c r="AB4" s="58"/>
      <c r="AC4" s="57" t="s">
        <v>8</v>
      </c>
      <c r="AD4" s="58"/>
      <c r="AE4" s="58"/>
      <c r="AF4" s="58"/>
      <c r="AG4" s="58"/>
      <c r="AH4" s="59"/>
      <c r="AI4" s="7"/>
      <c r="AJ4" s="7"/>
      <c r="AK4" s="7"/>
    </row>
    <row r="5" spans="1:68" ht="50.1" customHeight="1" x14ac:dyDescent="0.25">
      <c r="A5" s="82"/>
      <c r="B5" s="1"/>
      <c r="C5" s="2"/>
      <c r="D5" s="43"/>
      <c r="E5" s="44"/>
      <c r="F5" s="45"/>
      <c r="G5" s="60"/>
      <c r="H5" s="61"/>
      <c r="I5" s="61"/>
      <c r="J5" s="62"/>
      <c r="K5" s="56"/>
      <c r="L5" s="56"/>
      <c r="M5" s="56"/>
      <c r="N5" s="56"/>
      <c r="O5" s="56"/>
      <c r="P5" s="56"/>
      <c r="Q5" s="56"/>
      <c r="R5" s="56"/>
      <c r="S5" s="56"/>
      <c r="T5" s="63"/>
      <c r="U5" s="64"/>
      <c r="V5" s="64"/>
      <c r="W5" s="64"/>
      <c r="X5" s="64"/>
      <c r="Y5" s="64"/>
      <c r="Z5" s="64"/>
      <c r="AA5" s="64"/>
      <c r="AB5" s="64"/>
      <c r="AC5" s="65"/>
      <c r="AD5" s="66"/>
      <c r="AE5" s="66"/>
      <c r="AF5" s="66"/>
      <c r="AG5" s="66"/>
      <c r="AH5" s="67"/>
      <c r="AI5" s="7"/>
      <c r="AJ5" s="7"/>
      <c r="AK5" s="7"/>
      <c r="AO5" s="5" t="s">
        <v>9</v>
      </c>
      <c r="AP5" s="5" t="s">
        <v>9</v>
      </c>
      <c r="BA5" s="5" t="s">
        <v>9</v>
      </c>
      <c r="BB5" s="5" t="s">
        <v>9</v>
      </c>
      <c r="BC5" s="5" t="s">
        <v>9</v>
      </c>
      <c r="BD5" s="5" t="s">
        <v>9</v>
      </c>
      <c r="BE5" s="5" t="s">
        <v>9</v>
      </c>
      <c r="BG5" s="5" t="s">
        <v>9</v>
      </c>
      <c r="BH5" s="5" t="s">
        <v>9</v>
      </c>
      <c r="BI5" s="5" t="s">
        <v>9</v>
      </c>
      <c r="BJ5" s="5" t="s">
        <v>9</v>
      </c>
      <c r="BK5" s="5" t="s">
        <v>9</v>
      </c>
      <c r="BL5" s="5" t="s">
        <v>9</v>
      </c>
      <c r="BM5" s="5" t="s">
        <v>9</v>
      </c>
    </row>
    <row r="6" spans="1:68" ht="50.1" customHeight="1" x14ac:dyDescent="0.25">
      <c r="A6" s="82"/>
      <c r="B6" s="1"/>
      <c r="C6" s="2"/>
      <c r="D6" s="46"/>
      <c r="E6" s="47"/>
      <c r="F6" s="48"/>
      <c r="G6" s="68"/>
      <c r="H6" s="69"/>
      <c r="I6" s="69"/>
      <c r="J6" s="70"/>
      <c r="K6" s="56"/>
      <c r="L6" s="56"/>
      <c r="M6" s="56"/>
      <c r="N6" s="56"/>
      <c r="O6" s="56"/>
      <c r="P6" s="56"/>
      <c r="Q6" s="56"/>
      <c r="R6" s="56"/>
      <c r="S6" s="56"/>
      <c r="T6" s="56" t="s">
        <v>10</v>
      </c>
      <c r="U6" s="56"/>
      <c r="V6" s="56"/>
      <c r="W6" s="56"/>
      <c r="X6" s="56"/>
      <c r="Y6" s="56"/>
      <c r="Z6" s="56"/>
      <c r="AA6" s="56"/>
      <c r="AB6" s="71"/>
      <c r="AC6" s="72"/>
      <c r="AD6" s="73"/>
      <c r="AE6" s="73"/>
      <c r="AF6" s="73"/>
      <c r="AG6" s="73"/>
      <c r="AH6" s="74"/>
      <c r="AI6" s="7"/>
      <c r="AJ6" s="7"/>
      <c r="AK6" s="7"/>
      <c r="AL6" s="5" t="s">
        <v>11</v>
      </c>
      <c r="AM6" s="5" t="s">
        <v>11</v>
      </c>
      <c r="AN6" s="5" t="s">
        <v>11</v>
      </c>
      <c r="AO6" s="5" t="s">
        <v>11</v>
      </c>
      <c r="AP6" s="5" t="s">
        <v>11</v>
      </c>
      <c r="AQ6" s="5" t="s">
        <v>11</v>
      </c>
      <c r="AR6" s="5" t="s">
        <v>11</v>
      </c>
      <c r="AS6" s="5" t="s">
        <v>12</v>
      </c>
      <c r="AT6" s="5" t="s">
        <v>12</v>
      </c>
      <c r="AU6" s="5" t="s">
        <v>12</v>
      </c>
      <c r="AV6" s="5" t="s">
        <v>13</v>
      </c>
      <c r="AW6" s="5" t="s">
        <v>13</v>
      </c>
      <c r="AX6" s="5" t="s">
        <v>13</v>
      </c>
      <c r="AY6" s="5" t="s">
        <v>13</v>
      </c>
      <c r="AZ6" s="5" t="s">
        <v>13</v>
      </c>
      <c r="BA6" s="5" t="s">
        <v>11</v>
      </c>
      <c r="BB6" s="5" t="s">
        <v>11</v>
      </c>
      <c r="BC6" s="5" t="s">
        <v>11</v>
      </c>
      <c r="BD6" s="5" t="s">
        <v>11</v>
      </c>
      <c r="BE6" s="5" t="s">
        <v>11</v>
      </c>
      <c r="BF6" s="5" t="s">
        <v>11</v>
      </c>
      <c r="BG6" s="5" t="s">
        <v>11</v>
      </c>
      <c r="BH6" s="5" t="s">
        <v>11</v>
      </c>
      <c r="BI6" s="5" t="s">
        <v>11</v>
      </c>
      <c r="BJ6" s="5" t="s">
        <v>11</v>
      </c>
      <c r="BK6" s="5" t="s">
        <v>11</v>
      </c>
      <c r="BL6" s="5" t="s">
        <v>11</v>
      </c>
      <c r="BM6" s="5" t="s">
        <v>11</v>
      </c>
    </row>
    <row r="7" spans="1:68" s="13" customFormat="1" ht="213.75" customHeight="1" x14ac:dyDescent="0.25">
      <c r="A7" s="8" t="s">
        <v>14</v>
      </c>
      <c r="B7" s="52" t="s">
        <v>15</v>
      </c>
      <c r="C7" s="79" t="s">
        <v>16</v>
      </c>
      <c r="D7" s="9" t="s">
        <v>17</v>
      </c>
      <c r="E7" s="9" t="s">
        <v>18</v>
      </c>
      <c r="F7" s="9" t="s">
        <v>19</v>
      </c>
      <c r="G7" s="75" t="s">
        <v>20</v>
      </c>
      <c r="H7" s="76" t="s">
        <v>21</v>
      </c>
      <c r="I7" s="76" t="s">
        <v>22</v>
      </c>
      <c r="J7" s="76" t="s">
        <v>23</v>
      </c>
      <c r="K7" s="77" t="s">
        <v>24</v>
      </c>
      <c r="L7" s="77" t="s">
        <v>25</v>
      </c>
      <c r="M7" s="77" t="s">
        <v>26</v>
      </c>
      <c r="N7" s="77" t="s">
        <v>27</v>
      </c>
      <c r="O7" s="77" t="s">
        <v>28</v>
      </c>
      <c r="P7" s="77" t="s">
        <v>29</v>
      </c>
      <c r="Q7" s="77" t="s">
        <v>30</v>
      </c>
      <c r="R7" s="77" t="s">
        <v>31</v>
      </c>
      <c r="S7" s="77" t="s">
        <v>32</v>
      </c>
      <c r="T7" s="77" t="s">
        <v>33</v>
      </c>
      <c r="U7" s="77" t="s">
        <v>34</v>
      </c>
      <c r="V7" s="77" t="s">
        <v>35</v>
      </c>
      <c r="W7" s="77" t="s">
        <v>36</v>
      </c>
      <c r="X7" s="77" t="s">
        <v>37</v>
      </c>
      <c r="Y7" s="77" t="s">
        <v>38</v>
      </c>
      <c r="Z7" s="77" t="s">
        <v>39</v>
      </c>
      <c r="AA7" s="77" t="s">
        <v>40</v>
      </c>
      <c r="AB7" s="77" t="s">
        <v>41</v>
      </c>
      <c r="AC7" s="77" t="s">
        <v>42</v>
      </c>
      <c r="AD7" s="77" t="s">
        <v>43</v>
      </c>
      <c r="AE7" s="77" t="s">
        <v>44</v>
      </c>
      <c r="AF7" s="77" t="s">
        <v>45</v>
      </c>
      <c r="AG7" s="77" t="s">
        <v>46</v>
      </c>
      <c r="AH7" s="77" t="s">
        <v>47</v>
      </c>
      <c r="AI7" s="10" t="s">
        <v>48</v>
      </c>
      <c r="AJ7" s="10" t="s">
        <v>49</v>
      </c>
      <c r="AK7" s="10" t="s">
        <v>50</v>
      </c>
      <c r="AL7" s="11" t="s">
        <v>51</v>
      </c>
      <c r="AM7" s="11" t="s">
        <v>52</v>
      </c>
      <c r="AN7" s="11" t="s">
        <v>53</v>
      </c>
      <c r="AO7" s="11" t="s">
        <v>54</v>
      </c>
      <c r="AP7" s="11" t="s">
        <v>55</v>
      </c>
      <c r="AQ7" s="11" t="s">
        <v>56</v>
      </c>
      <c r="AR7" s="11" t="s">
        <v>57</v>
      </c>
      <c r="AS7" s="11" t="s">
        <v>58</v>
      </c>
      <c r="AT7" s="11" t="s">
        <v>59</v>
      </c>
      <c r="AU7" s="11" t="s">
        <v>60</v>
      </c>
      <c r="AV7" s="11" t="s">
        <v>61</v>
      </c>
      <c r="AW7" s="11" t="s">
        <v>62</v>
      </c>
      <c r="AX7" s="11" t="s">
        <v>63</v>
      </c>
      <c r="AY7" s="11" t="s">
        <v>64</v>
      </c>
      <c r="AZ7" s="11" t="s">
        <v>65</v>
      </c>
      <c r="BA7" s="11" t="s">
        <v>66</v>
      </c>
      <c r="BB7" s="11" t="s">
        <v>67</v>
      </c>
      <c r="BC7" s="11" t="s">
        <v>68</v>
      </c>
      <c r="BD7" s="11" t="s">
        <v>69</v>
      </c>
      <c r="BE7" s="11" t="s">
        <v>70</v>
      </c>
      <c r="BF7" s="11" t="s">
        <v>71</v>
      </c>
      <c r="BG7" s="11" t="s">
        <v>72</v>
      </c>
      <c r="BH7" s="11" t="s">
        <v>73</v>
      </c>
      <c r="BI7" s="11" t="s">
        <v>74</v>
      </c>
      <c r="BJ7" s="11" t="s">
        <v>75</v>
      </c>
      <c r="BK7" s="11" t="s">
        <v>76</v>
      </c>
      <c r="BL7" s="11" t="s">
        <v>77</v>
      </c>
      <c r="BM7" s="11" t="s">
        <v>78</v>
      </c>
      <c r="BN7" s="12"/>
      <c r="BO7" s="12"/>
      <c r="BP7" s="12"/>
    </row>
    <row r="8" spans="1:68" s="24" customFormat="1" ht="50.1" customHeight="1" x14ac:dyDescent="0.25">
      <c r="A8" s="83" t="s">
        <v>79</v>
      </c>
      <c r="B8" s="14" t="s">
        <v>80</v>
      </c>
      <c r="C8" s="80"/>
      <c r="D8" s="16" t="s">
        <v>81</v>
      </c>
      <c r="E8" s="17" t="s">
        <v>82</v>
      </c>
      <c r="F8" s="18">
        <f t="shared" ref="F8:F34" si="0">IFERROR(IF(D8="Alto",3,IF(D8="Médio",2,IF(D8="Baixo",1,"")))+IF(E8="Alto",2,IF(E8="Médio",1,IF(E8="Baixo",0,""))),"")</f>
        <v>4</v>
      </c>
      <c r="G8" s="15"/>
      <c r="H8" s="15">
        <v>1</v>
      </c>
      <c r="I8" s="15">
        <v>1</v>
      </c>
      <c r="J8" s="15">
        <v>1</v>
      </c>
      <c r="K8" s="15"/>
      <c r="L8" s="15"/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/>
      <c r="S8" s="15"/>
      <c r="T8" s="15">
        <v>1</v>
      </c>
      <c r="U8" s="15"/>
      <c r="V8" s="15"/>
      <c r="W8" s="15"/>
      <c r="X8" s="15"/>
      <c r="Y8" s="15">
        <v>1</v>
      </c>
      <c r="Z8" s="15"/>
      <c r="AA8" s="15">
        <v>1</v>
      </c>
      <c r="AB8" s="15"/>
      <c r="AC8" s="15"/>
      <c r="AD8" s="15"/>
      <c r="AE8" s="15"/>
      <c r="AF8" s="15"/>
      <c r="AG8" s="15">
        <v>1</v>
      </c>
      <c r="AH8" s="15">
        <v>1</v>
      </c>
      <c r="AI8" s="19">
        <f>COUNTIF(AJ8:BM8,"T")</f>
        <v>1</v>
      </c>
      <c r="AJ8" s="19">
        <f>COUNTIF(AK8:BM8,"S")</f>
        <v>1</v>
      </c>
      <c r="AK8" s="19">
        <f>COUNTA(AL8:BM8)</f>
        <v>20</v>
      </c>
      <c r="AL8" s="20" t="s">
        <v>83</v>
      </c>
      <c r="AM8" s="21" t="s">
        <v>84</v>
      </c>
      <c r="AN8" s="22" t="s">
        <v>85</v>
      </c>
      <c r="AO8" s="20" t="s">
        <v>83</v>
      </c>
      <c r="AP8" s="20" t="s">
        <v>83</v>
      </c>
      <c r="AQ8" s="20" t="s">
        <v>83</v>
      </c>
      <c r="AR8" s="20" t="s">
        <v>83</v>
      </c>
      <c r="AS8" s="19"/>
      <c r="AT8" s="19"/>
      <c r="AU8" s="19"/>
      <c r="AV8" s="19"/>
      <c r="AW8" s="19"/>
      <c r="AX8" s="19"/>
      <c r="AY8" s="19"/>
      <c r="AZ8" s="19"/>
      <c r="BA8" s="20" t="s">
        <v>83</v>
      </c>
      <c r="BB8" s="20" t="s">
        <v>83</v>
      </c>
      <c r="BC8" s="20" t="s">
        <v>83</v>
      </c>
      <c r="BD8" s="20" t="s">
        <v>83</v>
      </c>
      <c r="BE8" s="20" t="s">
        <v>83</v>
      </c>
      <c r="BF8" s="20" t="s">
        <v>83</v>
      </c>
      <c r="BG8" s="20" t="s">
        <v>83</v>
      </c>
      <c r="BH8" s="20" t="s">
        <v>83</v>
      </c>
      <c r="BI8" s="20" t="s">
        <v>83</v>
      </c>
      <c r="BJ8" s="20" t="s">
        <v>83</v>
      </c>
      <c r="BK8" s="20" t="s">
        <v>83</v>
      </c>
      <c r="BL8" s="20" t="s">
        <v>83</v>
      </c>
      <c r="BM8" s="20" t="s">
        <v>83</v>
      </c>
      <c r="BN8" s="23"/>
      <c r="BO8" s="23"/>
      <c r="BP8" s="23"/>
    </row>
    <row r="9" spans="1:68" s="24" customFormat="1" ht="50.1" customHeight="1" x14ac:dyDescent="0.25">
      <c r="A9" s="84"/>
      <c r="B9" s="14" t="s">
        <v>86</v>
      </c>
      <c r="C9" s="15"/>
      <c r="D9" s="16" t="s">
        <v>81</v>
      </c>
      <c r="E9" s="17" t="s">
        <v>82</v>
      </c>
      <c r="F9" s="18">
        <f t="shared" si="0"/>
        <v>4</v>
      </c>
      <c r="G9" s="15"/>
      <c r="H9" s="15">
        <v>1</v>
      </c>
      <c r="I9" s="15">
        <v>1</v>
      </c>
      <c r="J9" s="15">
        <v>1</v>
      </c>
      <c r="K9" s="15"/>
      <c r="L9" s="15"/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/>
      <c r="S9" s="15"/>
      <c r="T9" s="15">
        <v>1</v>
      </c>
      <c r="U9" s="15"/>
      <c r="V9" s="15"/>
      <c r="W9" s="15"/>
      <c r="X9" s="15"/>
      <c r="Y9" s="15">
        <v>1</v>
      </c>
      <c r="Z9" s="15"/>
      <c r="AA9" s="15">
        <v>1</v>
      </c>
      <c r="AB9" s="15"/>
      <c r="AC9" s="15"/>
      <c r="AD9" s="15"/>
      <c r="AE9" s="15"/>
      <c r="AF9" s="15"/>
      <c r="AG9" s="15">
        <v>1</v>
      </c>
      <c r="AH9" s="15">
        <v>1</v>
      </c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3"/>
      <c r="BO9" s="23"/>
      <c r="BP9" s="23"/>
    </row>
    <row r="10" spans="1:68" s="24" customFormat="1" ht="50.1" customHeight="1" x14ac:dyDescent="0.25">
      <c r="A10" s="84"/>
      <c r="B10" s="14" t="s">
        <v>87</v>
      </c>
      <c r="C10" s="80"/>
      <c r="D10" s="16" t="s">
        <v>88</v>
      </c>
      <c r="E10" s="17" t="s">
        <v>88</v>
      </c>
      <c r="F10" s="18">
        <f t="shared" si="0"/>
        <v>1</v>
      </c>
      <c r="G10" s="15"/>
      <c r="H10" s="15">
        <v>1</v>
      </c>
      <c r="I10" s="15">
        <v>1</v>
      </c>
      <c r="J10" s="15">
        <v>1</v>
      </c>
      <c r="K10" s="15"/>
      <c r="L10" s="15"/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/>
      <c r="S10" s="15"/>
      <c r="T10" s="15">
        <v>1</v>
      </c>
      <c r="U10" s="15"/>
      <c r="V10" s="15"/>
      <c r="W10" s="15"/>
      <c r="X10" s="15"/>
      <c r="Y10" s="15">
        <v>1</v>
      </c>
      <c r="Z10" s="15"/>
      <c r="AA10" s="15">
        <v>1</v>
      </c>
      <c r="AB10" s="15"/>
      <c r="AC10" s="15"/>
      <c r="AD10" s="15"/>
      <c r="AE10" s="15"/>
      <c r="AF10" s="15"/>
      <c r="AG10" s="15">
        <v>1</v>
      </c>
      <c r="AH10" s="15">
        <v>1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3"/>
      <c r="BO10" s="23"/>
      <c r="BP10" s="23"/>
    </row>
    <row r="11" spans="1:68" s="24" customFormat="1" ht="50.1" customHeight="1" x14ac:dyDescent="0.25">
      <c r="A11" s="84"/>
      <c r="B11" s="14" t="s">
        <v>89</v>
      </c>
      <c r="C11" s="15"/>
      <c r="D11" s="16" t="s">
        <v>88</v>
      </c>
      <c r="E11" s="17" t="s">
        <v>88</v>
      </c>
      <c r="F11" s="18">
        <f t="shared" si="0"/>
        <v>1</v>
      </c>
      <c r="G11" s="15"/>
      <c r="H11" s="15">
        <v>1</v>
      </c>
      <c r="I11" s="15">
        <v>1</v>
      </c>
      <c r="J11" s="15">
        <v>1</v>
      </c>
      <c r="K11" s="15"/>
      <c r="L11" s="15"/>
      <c r="M11" s="15">
        <v>1</v>
      </c>
      <c r="N11" s="15">
        <v>1</v>
      </c>
      <c r="O11" s="15">
        <v>1</v>
      </c>
      <c r="P11" s="15">
        <v>1</v>
      </c>
      <c r="Q11" s="15">
        <v>1</v>
      </c>
      <c r="R11" s="15"/>
      <c r="S11" s="15"/>
      <c r="T11" s="15">
        <v>1</v>
      </c>
      <c r="U11" s="15"/>
      <c r="V11" s="15"/>
      <c r="W11" s="15"/>
      <c r="X11" s="15"/>
      <c r="Y11" s="15">
        <v>1</v>
      </c>
      <c r="Z11" s="15"/>
      <c r="AA11" s="15">
        <v>1</v>
      </c>
      <c r="AB11" s="15"/>
      <c r="AC11" s="15"/>
      <c r="AD11" s="15"/>
      <c r="AE11" s="15"/>
      <c r="AF11" s="15"/>
      <c r="AG11" s="15">
        <v>1</v>
      </c>
      <c r="AH11" s="15">
        <v>1</v>
      </c>
      <c r="AI11" s="19">
        <f t="shared" ref="AI11:AI31" si="1">COUNTIF(AJ11:BM11,"T")</f>
        <v>1</v>
      </c>
      <c r="AJ11" s="19">
        <f t="shared" ref="AJ11:AJ31" si="2">COUNTIF(AK11:BM11,"S")</f>
        <v>1</v>
      </c>
      <c r="AK11" s="19">
        <f t="shared" ref="AK11:AK31" si="3">COUNTA(AL11:BM11)</f>
        <v>6</v>
      </c>
      <c r="AL11" s="20" t="s">
        <v>83</v>
      </c>
      <c r="AM11" s="22" t="s">
        <v>85</v>
      </c>
      <c r="AN11" s="20" t="s">
        <v>83</v>
      </c>
      <c r="AO11" s="19"/>
      <c r="AP11" s="20" t="s">
        <v>83</v>
      </c>
      <c r="AQ11" s="21" t="s">
        <v>84</v>
      </c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20" t="s">
        <v>83</v>
      </c>
      <c r="BM11" s="19"/>
      <c r="BN11" s="23"/>
      <c r="BO11" s="23"/>
      <c r="BP11" s="23"/>
    </row>
    <row r="12" spans="1:68" s="24" customFormat="1" ht="50.1" customHeight="1" x14ac:dyDescent="0.25">
      <c r="A12" s="85"/>
      <c r="B12" s="14" t="s">
        <v>90</v>
      </c>
      <c r="C12" s="80"/>
      <c r="D12" s="16" t="s">
        <v>82</v>
      </c>
      <c r="E12" s="17" t="s">
        <v>82</v>
      </c>
      <c r="F12" s="18">
        <f t="shared" si="0"/>
        <v>3</v>
      </c>
      <c r="G12" s="15"/>
      <c r="H12" s="15">
        <v>1</v>
      </c>
      <c r="I12" s="15">
        <v>1</v>
      </c>
      <c r="J12" s="15">
        <v>1</v>
      </c>
      <c r="K12" s="15"/>
      <c r="L12" s="15"/>
      <c r="M12" s="15">
        <v>1</v>
      </c>
      <c r="N12" s="15">
        <v>1</v>
      </c>
      <c r="O12" s="15">
        <v>1</v>
      </c>
      <c r="P12" s="15">
        <v>1</v>
      </c>
      <c r="Q12" s="15">
        <v>1</v>
      </c>
      <c r="R12" s="15"/>
      <c r="S12" s="15"/>
      <c r="T12" s="15">
        <v>1</v>
      </c>
      <c r="U12" s="15"/>
      <c r="V12" s="15"/>
      <c r="W12" s="15"/>
      <c r="X12" s="15"/>
      <c r="Y12" s="15">
        <v>1</v>
      </c>
      <c r="Z12" s="15"/>
      <c r="AA12" s="15">
        <v>1</v>
      </c>
      <c r="AB12" s="15"/>
      <c r="AC12" s="15"/>
      <c r="AD12" s="15"/>
      <c r="AE12" s="15"/>
      <c r="AF12" s="15"/>
      <c r="AG12" s="15">
        <v>1</v>
      </c>
      <c r="AH12" s="15">
        <v>1</v>
      </c>
      <c r="AI12" s="19">
        <f t="shared" si="1"/>
        <v>1</v>
      </c>
      <c r="AJ12" s="19">
        <f t="shared" si="2"/>
        <v>1</v>
      </c>
      <c r="AK12" s="19">
        <f t="shared" si="3"/>
        <v>11</v>
      </c>
      <c r="AL12" s="19"/>
      <c r="AM12" s="21" t="s">
        <v>84</v>
      </c>
      <c r="AN12" s="20" t="s">
        <v>83</v>
      </c>
      <c r="AO12" s="26" t="s">
        <v>85</v>
      </c>
      <c r="AP12" s="20" t="s">
        <v>83</v>
      </c>
      <c r="AQ12" s="19"/>
      <c r="AR12" s="20" t="s">
        <v>83</v>
      </c>
      <c r="AS12" s="19"/>
      <c r="AT12" s="19"/>
      <c r="AU12" s="19"/>
      <c r="AV12" s="19"/>
      <c r="AW12" s="19"/>
      <c r="AX12" s="19"/>
      <c r="AY12" s="19"/>
      <c r="AZ12" s="19"/>
      <c r="BA12" s="19"/>
      <c r="BB12" s="20" t="s">
        <v>83</v>
      </c>
      <c r="BC12" s="19"/>
      <c r="BD12" s="20" t="s">
        <v>83</v>
      </c>
      <c r="BE12" s="20" t="s">
        <v>83</v>
      </c>
      <c r="BF12" s="19"/>
      <c r="BG12" s="20" t="s">
        <v>83</v>
      </c>
      <c r="BH12" s="19"/>
      <c r="BI12" s="19"/>
      <c r="BJ12" s="19"/>
      <c r="BK12" s="20" t="s">
        <v>83</v>
      </c>
      <c r="BL12" s="19"/>
      <c r="BM12" s="20" t="s">
        <v>83</v>
      </c>
      <c r="BN12" s="23"/>
      <c r="BO12" s="23"/>
      <c r="BP12" s="23"/>
    </row>
    <row r="13" spans="1:68" s="24" customFormat="1" ht="50.1" customHeight="1" x14ac:dyDescent="0.25">
      <c r="A13" s="86" t="s">
        <v>91</v>
      </c>
      <c r="B13" s="14" t="s">
        <v>92</v>
      </c>
      <c r="C13" s="15"/>
      <c r="D13" s="16" t="s">
        <v>82</v>
      </c>
      <c r="E13" s="17" t="s">
        <v>88</v>
      </c>
      <c r="F13" s="18">
        <f t="shared" si="0"/>
        <v>2</v>
      </c>
      <c r="G13" s="15"/>
      <c r="H13" s="15">
        <v>1</v>
      </c>
      <c r="I13" s="15">
        <v>1</v>
      </c>
      <c r="J13" s="15">
        <v>1</v>
      </c>
      <c r="K13" s="15"/>
      <c r="L13" s="15"/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/>
      <c r="S13" s="15"/>
      <c r="T13" s="15">
        <v>1</v>
      </c>
      <c r="U13" s="15"/>
      <c r="V13" s="15"/>
      <c r="W13" s="15"/>
      <c r="X13" s="15">
        <v>1</v>
      </c>
      <c r="Y13" s="15">
        <v>1</v>
      </c>
      <c r="Z13" s="15"/>
      <c r="AA13" s="15">
        <v>1</v>
      </c>
      <c r="AB13" s="15"/>
      <c r="AC13" s="15"/>
      <c r="AD13" s="15"/>
      <c r="AE13" s="15"/>
      <c r="AF13" s="15"/>
      <c r="AG13" s="15">
        <v>1</v>
      </c>
      <c r="AH13" s="15">
        <v>1</v>
      </c>
      <c r="AI13" s="19">
        <f t="shared" si="1"/>
        <v>1</v>
      </c>
      <c r="AJ13" s="19">
        <f t="shared" si="2"/>
        <v>1</v>
      </c>
      <c r="AK13" s="19">
        <f t="shared" si="3"/>
        <v>3</v>
      </c>
      <c r="AL13" s="20" t="s">
        <v>83</v>
      </c>
      <c r="AM13" s="22" t="s">
        <v>85</v>
      </c>
      <c r="AN13" s="19"/>
      <c r="AO13" s="19"/>
      <c r="AP13" s="21" t="s">
        <v>84</v>
      </c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23"/>
      <c r="BO13" s="23"/>
      <c r="BP13" s="23"/>
    </row>
    <row r="14" spans="1:68" s="24" customFormat="1" ht="50.1" customHeight="1" x14ac:dyDescent="0.25">
      <c r="A14" s="84"/>
      <c r="B14" s="14" t="s">
        <v>93</v>
      </c>
      <c r="C14" s="15"/>
      <c r="D14" s="16" t="s">
        <v>88</v>
      </c>
      <c r="E14" s="17" t="s">
        <v>88</v>
      </c>
      <c r="F14" s="18">
        <f t="shared" si="0"/>
        <v>1</v>
      </c>
      <c r="G14" s="15"/>
      <c r="H14" s="15">
        <v>1</v>
      </c>
      <c r="I14" s="15">
        <v>1</v>
      </c>
      <c r="J14" s="15">
        <v>1</v>
      </c>
      <c r="K14" s="15"/>
      <c r="L14" s="15"/>
      <c r="M14" s="15">
        <v>1</v>
      </c>
      <c r="N14" s="15">
        <v>1</v>
      </c>
      <c r="O14" s="15">
        <v>1</v>
      </c>
      <c r="P14" s="15">
        <v>1</v>
      </c>
      <c r="Q14" s="15">
        <v>1</v>
      </c>
      <c r="R14" s="15"/>
      <c r="S14" s="15"/>
      <c r="T14" s="15">
        <v>1</v>
      </c>
      <c r="U14" s="15"/>
      <c r="V14" s="15"/>
      <c r="W14" s="15"/>
      <c r="X14" s="15">
        <v>1</v>
      </c>
      <c r="Y14" s="15">
        <v>1</v>
      </c>
      <c r="Z14" s="15"/>
      <c r="AA14" s="15">
        <v>1</v>
      </c>
      <c r="AB14" s="15"/>
      <c r="AC14" s="15"/>
      <c r="AD14" s="15"/>
      <c r="AE14" s="15"/>
      <c r="AF14" s="15"/>
      <c r="AG14" s="15">
        <v>1</v>
      </c>
      <c r="AH14" s="15">
        <v>1</v>
      </c>
      <c r="AI14" s="19">
        <f t="shared" si="1"/>
        <v>1</v>
      </c>
      <c r="AJ14" s="19">
        <f t="shared" si="2"/>
        <v>1</v>
      </c>
      <c r="AK14" s="19">
        <f t="shared" si="3"/>
        <v>3</v>
      </c>
      <c r="AL14" s="20" t="s">
        <v>83</v>
      </c>
      <c r="AM14" s="22" t="s">
        <v>85</v>
      </c>
      <c r="AN14" s="19"/>
      <c r="AO14" s="19"/>
      <c r="AP14" s="19"/>
      <c r="AQ14" s="21" t="s">
        <v>84</v>
      </c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23"/>
      <c r="BO14" s="23"/>
      <c r="BP14" s="23"/>
    </row>
    <row r="15" spans="1:68" s="24" customFormat="1" ht="50.1" customHeight="1" x14ac:dyDescent="0.25">
      <c r="A15" s="84"/>
      <c r="B15" s="14" t="s">
        <v>94</v>
      </c>
      <c r="C15" s="15"/>
      <c r="D15" s="16" t="s">
        <v>88</v>
      </c>
      <c r="E15" s="17" t="s">
        <v>88</v>
      </c>
      <c r="F15" s="18">
        <f t="shared" si="0"/>
        <v>1</v>
      </c>
      <c r="G15" s="15"/>
      <c r="H15" s="15">
        <v>1</v>
      </c>
      <c r="I15" s="15">
        <v>1</v>
      </c>
      <c r="J15" s="15">
        <v>1</v>
      </c>
      <c r="K15" s="15"/>
      <c r="L15" s="15"/>
      <c r="M15" s="15">
        <v>1</v>
      </c>
      <c r="N15" s="15">
        <v>1</v>
      </c>
      <c r="O15" s="15">
        <v>1</v>
      </c>
      <c r="P15" s="15">
        <v>1</v>
      </c>
      <c r="Q15" s="15">
        <v>1</v>
      </c>
      <c r="R15" s="15"/>
      <c r="S15" s="15"/>
      <c r="T15" s="15">
        <v>1</v>
      </c>
      <c r="U15" s="15"/>
      <c r="V15" s="15"/>
      <c r="W15" s="15"/>
      <c r="X15" s="15"/>
      <c r="Y15" s="15">
        <v>1</v>
      </c>
      <c r="Z15" s="15"/>
      <c r="AA15" s="15">
        <v>1</v>
      </c>
      <c r="AB15" s="15"/>
      <c r="AC15" s="15"/>
      <c r="AD15" s="15"/>
      <c r="AE15" s="15"/>
      <c r="AF15" s="15"/>
      <c r="AG15" s="15">
        <v>1</v>
      </c>
      <c r="AH15" s="15">
        <v>1</v>
      </c>
      <c r="AI15" s="19">
        <f t="shared" si="1"/>
        <v>1</v>
      </c>
      <c r="AJ15" s="19">
        <f t="shared" si="2"/>
        <v>1</v>
      </c>
      <c r="AK15" s="19">
        <f t="shared" si="3"/>
        <v>7</v>
      </c>
      <c r="AL15" s="20" t="s">
        <v>83</v>
      </c>
      <c r="AM15" s="20" t="s">
        <v>83</v>
      </c>
      <c r="AN15" s="20" t="s">
        <v>83</v>
      </c>
      <c r="AO15" s="20" t="s">
        <v>83</v>
      </c>
      <c r="AP15" s="20" t="s">
        <v>83</v>
      </c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21" t="s">
        <v>84</v>
      </c>
      <c r="BE15" s="19"/>
      <c r="BF15" s="19"/>
      <c r="BG15" s="19"/>
      <c r="BH15" s="19"/>
      <c r="BI15" s="22" t="s">
        <v>85</v>
      </c>
      <c r="BJ15" s="19"/>
      <c r="BK15" s="19"/>
      <c r="BL15" s="19"/>
      <c r="BM15" s="19"/>
      <c r="BN15" s="23"/>
      <c r="BO15" s="23"/>
      <c r="BP15" s="23"/>
    </row>
    <row r="16" spans="1:68" s="24" customFormat="1" ht="50.1" customHeight="1" x14ac:dyDescent="0.25">
      <c r="A16" s="84"/>
      <c r="B16" s="14" t="s">
        <v>95</v>
      </c>
      <c r="C16" s="15"/>
      <c r="D16" s="16" t="s">
        <v>82</v>
      </c>
      <c r="E16" s="17" t="s">
        <v>88</v>
      </c>
      <c r="F16" s="18">
        <f t="shared" si="0"/>
        <v>2</v>
      </c>
      <c r="G16" s="15"/>
      <c r="H16" s="15">
        <v>1</v>
      </c>
      <c r="I16" s="15">
        <v>1</v>
      </c>
      <c r="J16" s="15">
        <v>1</v>
      </c>
      <c r="K16" s="15"/>
      <c r="L16" s="15"/>
      <c r="M16" s="15">
        <v>1</v>
      </c>
      <c r="N16" s="15">
        <v>1</v>
      </c>
      <c r="O16" s="15">
        <v>1</v>
      </c>
      <c r="P16" s="15">
        <v>1</v>
      </c>
      <c r="Q16" s="15">
        <v>1</v>
      </c>
      <c r="R16" s="15"/>
      <c r="S16" s="15"/>
      <c r="T16" s="15">
        <v>1</v>
      </c>
      <c r="U16" s="15"/>
      <c r="V16" s="15"/>
      <c r="W16" s="15"/>
      <c r="X16" s="15"/>
      <c r="Y16" s="15">
        <v>1</v>
      </c>
      <c r="Z16" s="15"/>
      <c r="AA16" s="15">
        <v>1</v>
      </c>
      <c r="AB16" s="15"/>
      <c r="AC16" s="15"/>
      <c r="AD16" s="15"/>
      <c r="AE16" s="15"/>
      <c r="AF16" s="15"/>
      <c r="AG16" s="15">
        <v>1</v>
      </c>
      <c r="AH16" s="15">
        <v>1</v>
      </c>
      <c r="AI16" s="19">
        <f t="shared" si="1"/>
        <v>1</v>
      </c>
      <c r="AJ16" s="19">
        <f t="shared" si="2"/>
        <v>1</v>
      </c>
      <c r="AK16" s="19">
        <f t="shared" si="3"/>
        <v>6</v>
      </c>
      <c r="AL16" s="21" t="s">
        <v>84</v>
      </c>
      <c r="AM16" s="22" t="s">
        <v>85</v>
      </c>
      <c r="AN16" s="20" t="s">
        <v>83</v>
      </c>
      <c r="AO16" s="19"/>
      <c r="AP16" s="20" t="s">
        <v>83</v>
      </c>
      <c r="AQ16" s="20" t="s">
        <v>83</v>
      </c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20" t="s">
        <v>83</v>
      </c>
      <c r="BN16" s="23"/>
      <c r="BO16" s="23"/>
      <c r="BP16" s="23"/>
    </row>
    <row r="17" spans="1:68" s="24" customFormat="1" ht="50.1" customHeight="1" x14ac:dyDescent="0.25">
      <c r="A17" s="84"/>
      <c r="B17" s="14" t="s">
        <v>96</v>
      </c>
      <c r="C17" s="80"/>
      <c r="D17" s="16" t="s">
        <v>81</v>
      </c>
      <c r="E17" s="17" t="s">
        <v>81</v>
      </c>
      <c r="F17" s="18">
        <f t="shared" si="0"/>
        <v>5</v>
      </c>
      <c r="G17" s="15">
        <v>1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1</v>
      </c>
      <c r="O17" s="15">
        <v>1</v>
      </c>
      <c r="P17" s="15">
        <v>1</v>
      </c>
      <c r="Q17" s="15">
        <v>1</v>
      </c>
      <c r="R17" s="15">
        <v>1</v>
      </c>
      <c r="S17" s="15">
        <v>1</v>
      </c>
      <c r="T17" s="15">
        <v>1</v>
      </c>
      <c r="U17" s="15">
        <v>1</v>
      </c>
      <c r="V17" s="15">
        <v>1</v>
      </c>
      <c r="W17" s="15"/>
      <c r="X17" s="15"/>
      <c r="Y17" s="15">
        <v>1</v>
      </c>
      <c r="Z17" s="15"/>
      <c r="AA17" s="15">
        <v>1</v>
      </c>
      <c r="AB17" s="15"/>
      <c r="AC17" s="15"/>
      <c r="AD17" s="15">
        <v>1</v>
      </c>
      <c r="AE17" s="15">
        <v>1</v>
      </c>
      <c r="AF17" s="15"/>
      <c r="AG17" s="15">
        <v>1</v>
      </c>
      <c r="AH17" s="15">
        <v>1</v>
      </c>
      <c r="AI17" s="19">
        <f t="shared" si="1"/>
        <v>1</v>
      </c>
      <c r="AJ17" s="19">
        <f t="shared" si="2"/>
        <v>0</v>
      </c>
      <c r="AK17" s="19">
        <f t="shared" si="3"/>
        <v>3</v>
      </c>
      <c r="AL17" s="20" t="s">
        <v>83</v>
      </c>
      <c r="AM17" s="20" t="s">
        <v>83</v>
      </c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21" t="s">
        <v>84</v>
      </c>
      <c r="BF17" s="19"/>
      <c r="BG17" s="19"/>
      <c r="BH17" s="19"/>
      <c r="BI17" s="19"/>
      <c r="BJ17" s="19"/>
      <c r="BK17" s="19"/>
      <c r="BL17" s="19"/>
      <c r="BM17" s="19"/>
      <c r="BN17" s="23"/>
      <c r="BO17" s="23"/>
      <c r="BP17" s="23"/>
    </row>
    <row r="18" spans="1:68" s="24" customFormat="1" ht="50.1" customHeight="1" x14ac:dyDescent="0.25">
      <c r="A18" s="84"/>
      <c r="B18" s="14" t="s">
        <v>97</v>
      </c>
      <c r="C18" s="80"/>
      <c r="D18" s="16" t="s">
        <v>82</v>
      </c>
      <c r="E18" s="17" t="s">
        <v>82</v>
      </c>
      <c r="F18" s="18">
        <f t="shared" si="0"/>
        <v>3</v>
      </c>
      <c r="G18" s="15">
        <v>1</v>
      </c>
      <c r="H18" s="15">
        <v>1</v>
      </c>
      <c r="I18" s="15">
        <v>1</v>
      </c>
      <c r="J18" s="15">
        <v>1</v>
      </c>
      <c r="K18" s="15"/>
      <c r="L18" s="15"/>
      <c r="M18" s="15">
        <v>1</v>
      </c>
      <c r="N18" s="15">
        <v>1</v>
      </c>
      <c r="O18" s="15">
        <v>1</v>
      </c>
      <c r="P18" s="15">
        <v>1</v>
      </c>
      <c r="Q18" s="15">
        <v>1</v>
      </c>
      <c r="R18" s="15"/>
      <c r="S18" s="15"/>
      <c r="T18" s="15">
        <v>1</v>
      </c>
      <c r="U18" s="15"/>
      <c r="V18" s="15"/>
      <c r="W18" s="15"/>
      <c r="X18" s="15"/>
      <c r="Y18" s="15">
        <v>1</v>
      </c>
      <c r="Z18" s="15"/>
      <c r="AA18" s="15">
        <v>1</v>
      </c>
      <c r="AB18" s="15"/>
      <c r="AC18" s="15"/>
      <c r="AD18" s="15"/>
      <c r="AE18" s="15"/>
      <c r="AF18" s="15"/>
      <c r="AG18" s="15">
        <v>1</v>
      </c>
      <c r="AH18" s="15">
        <v>1</v>
      </c>
      <c r="AI18" s="27">
        <f t="shared" si="1"/>
        <v>1</v>
      </c>
      <c r="AJ18" s="27">
        <f t="shared" si="2"/>
        <v>1</v>
      </c>
      <c r="AK18" s="27">
        <f t="shared" si="3"/>
        <v>4</v>
      </c>
      <c r="AL18" s="28" t="s">
        <v>83</v>
      </c>
      <c r="AM18" s="28" t="s">
        <v>83</v>
      </c>
      <c r="AN18" s="29" t="s">
        <v>84</v>
      </c>
      <c r="AO18" s="27"/>
      <c r="AP18" s="30" t="s">
        <v>85</v>
      </c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3"/>
      <c r="BO18" s="23"/>
      <c r="BP18" s="23"/>
    </row>
    <row r="19" spans="1:68" s="24" customFormat="1" ht="50.1" customHeight="1" x14ac:dyDescent="0.25">
      <c r="A19" s="84"/>
      <c r="B19" s="14" t="s">
        <v>98</v>
      </c>
      <c r="C19" s="80"/>
      <c r="D19" s="16" t="s">
        <v>81</v>
      </c>
      <c r="E19" s="17" t="s">
        <v>81</v>
      </c>
      <c r="F19" s="18">
        <f>IFERROR(IF(D19="Alto",3,IF(D19="Médio",2,IF(D19="Baixo",1,"")))+IF(E19="Alto",2,IF(E19="Médio",1,IF(E19="Baixo",0,""))),"")</f>
        <v>5</v>
      </c>
      <c r="G19" s="15">
        <v>1</v>
      </c>
      <c r="H19" s="15">
        <v>1</v>
      </c>
      <c r="I19" s="15">
        <v>1</v>
      </c>
      <c r="J19" s="15">
        <v>1</v>
      </c>
      <c r="K19" s="15">
        <v>1</v>
      </c>
      <c r="L19" s="15">
        <v>1</v>
      </c>
      <c r="M19" s="15">
        <v>1</v>
      </c>
      <c r="N19" s="15">
        <v>1</v>
      </c>
      <c r="O19" s="15">
        <v>1</v>
      </c>
      <c r="P19" s="15">
        <v>1</v>
      </c>
      <c r="Q19" s="15">
        <v>1</v>
      </c>
      <c r="R19" s="15">
        <v>1</v>
      </c>
      <c r="S19" s="15">
        <v>1</v>
      </c>
      <c r="T19" s="15">
        <v>1</v>
      </c>
      <c r="U19" s="15">
        <v>1</v>
      </c>
      <c r="V19" s="15">
        <v>1</v>
      </c>
      <c r="W19" s="15">
        <v>1</v>
      </c>
      <c r="X19" s="15">
        <v>1</v>
      </c>
      <c r="Y19" s="15">
        <v>1</v>
      </c>
      <c r="Z19" s="15"/>
      <c r="AA19" s="15">
        <v>1</v>
      </c>
      <c r="AB19" s="15"/>
      <c r="AC19" s="15"/>
      <c r="AD19" s="15"/>
      <c r="AE19" s="15">
        <v>1</v>
      </c>
      <c r="AF19" s="15">
        <v>1</v>
      </c>
      <c r="AG19" s="15">
        <v>1</v>
      </c>
      <c r="AH19" s="15">
        <v>1</v>
      </c>
      <c r="AI19" s="19">
        <f t="shared" si="1"/>
        <v>1</v>
      </c>
      <c r="AJ19" s="19">
        <f t="shared" si="2"/>
        <v>0</v>
      </c>
      <c r="AK19" s="19">
        <f t="shared" si="3"/>
        <v>3</v>
      </c>
      <c r="AL19" s="20" t="s">
        <v>83</v>
      </c>
      <c r="AM19" s="20" t="s">
        <v>83</v>
      </c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21" t="s">
        <v>84</v>
      </c>
      <c r="BF19" s="19"/>
      <c r="BG19" s="19"/>
      <c r="BH19" s="19"/>
      <c r="BI19" s="19"/>
      <c r="BJ19" s="19"/>
      <c r="BK19" s="19"/>
      <c r="BL19" s="19"/>
      <c r="BM19" s="19"/>
      <c r="BN19" s="23"/>
      <c r="BO19" s="23"/>
      <c r="BP19" s="23"/>
    </row>
    <row r="20" spans="1:68" s="24" customFormat="1" ht="50.1" customHeight="1" x14ac:dyDescent="0.25">
      <c r="A20" s="84"/>
      <c r="B20" s="14" t="s">
        <v>99</v>
      </c>
      <c r="C20" s="15"/>
      <c r="D20" s="16" t="s">
        <v>82</v>
      </c>
      <c r="E20" s="17" t="s">
        <v>82</v>
      </c>
      <c r="F20" s="18">
        <f t="shared" si="0"/>
        <v>3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/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/>
      <c r="S20" s="15"/>
      <c r="T20" s="15">
        <v>1</v>
      </c>
      <c r="U20" s="15"/>
      <c r="V20" s="15"/>
      <c r="W20" s="15"/>
      <c r="X20" s="15"/>
      <c r="Y20" s="15">
        <v>1</v>
      </c>
      <c r="Z20" s="15"/>
      <c r="AA20" s="15">
        <v>1</v>
      </c>
      <c r="AB20" s="15"/>
      <c r="AC20" s="15"/>
      <c r="AD20" s="15"/>
      <c r="AE20" s="15"/>
      <c r="AF20" s="15"/>
      <c r="AG20" s="15">
        <v>1</v>
      </c>
      <c r="AH20" s="15">
        <v>1</v>
      </c>
      <c r="AI20" s="19">
        <f t="shared" si="1"/>
        <v>1</v>
      </c>
      <c r="AJ20" s="19">
        <f t="shared" si="2"/>
        <v>1</v>
      </c>
      <c r="AK20" s="19">
        <f t="shared" si="3"/>
        <v>7</v>
      </c>
      <c r="AL20" s="20" t="s">
        <v>83</v>
      </c>
      <c r="AM20" s="20" t="s">
        <v>83</v>
      </c>
      <c r="AN20" s="20" t="s">
        <v>83</v>
      </c>
      <c r="AO20" s="20" t="s">
        <v>83</v>
      </c>
      <c r="AP20" s="20" t="s">
        <v>83</v>
      </c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21" t="s">
        <v>84</v>
      </c>
      <c r="BE20" s="19"/>
      <c r="BF20" s="19"/>
      <c r="BG20" s="19"/>
      <c r="BH20" s="19"/>
      <c r="BI20" s="22" t="s">
        <v>85</v>
      </c>
      <c r="BJ20" s="19"/>
      <c r="BK20" s="19"/>
      <c r="BL20" s="19"/>
      <c r="BM20" s="19"/>
      <c r="BN20" s="23"/>
      <c r="BO20" s="23"/>
      <c r="BP20" s="23"/>
    </row>
    <row r="21" spans="1:68" s="24" customFormat="1" ht="50.1" customHeight="1" x14ac:dyDescent="0.25">
      <c r="A21" s="84"/>
      <c r="B21" s="14" t="s">
        <v>100</v>
      </c>
      <c r="C21" s="80"/>
      <c r="D21" s="16" t="s">
        <v>81</v>
      </c>
      <c r="E21" s="17" t="s">
        <v>88</v>
      </c>
      <c r="F21" s="18">
        <f t="shared" si="0"/>
        <v>3</v>
      </c>
      <c r="G21" s="15">
        <v>1</v>
      </c>
      <c r="H21" s="15">
        <v>1</v>
      </c>
      <c r="I21" s="15">
        <v>1</v>
      </c>
      <c r="J21" s="15">
        <v>1</v>
      </c>
      <c r="K21" s="15">
        <v>1</v>
      </c>
      <c r="L21" s="15">
        <v>1</v>
      </c>
      <c r="M21" s="15"/>
      <c r="N21" s="15">
        <v>1</v>
      </c>
      <c r="O21" s="15">
        <v>1</v>
      </c>
      <c r="P21" s="15">
        <v>1</v>
      </c>
      <c r="Q21" s="15">
        <v>1</v>
      </c>
      <c r="R21" s="15"/>
      <c r="S21" s="15"/>
      <c r="T21" s="15">
        <v>1</v>
      </c>
      <c r="U21" s="15">
        <v>1</v>
      </c>
      <c r="V21" s="15"/>
      <c r="W21" s="15"/>
      <c r="X21" s="15"/>
      <c r="Y21" s="15">
        <v>1</v>
      </c>
      <c r="Z21" s="15"/>
      <c r="AA21" s="15">
        <v>1</v>
      </c>
      <c r="AB21" s="15"/>
      <c r="AC21" s="15"/>
      <c r="AD21" s="15">
        <v>1</v>
      </c>
      <c r="AE21" s="15"/>
      <c r="AF21" s="15"/>
      <c r="AG21" s="15">
        <v>1</v>
      </c>
      <c r="AH21" s="15">
        <v>1</v>
      </c>
      <c r="AI21" s="19">
        <f t="shared" si="1"/>
        <v>1</v>
      </c>
      <c r="AJ21" s="19">
        <f t="shared" si="2"/>
        <v>1</v>
      </c>
      <c r="AK21" s="19">
        <f t="shared" si="3"/>
        <v>7</v>
      </c>
      <c r="AL21" s="20" t="s">
        <v>83</v>
      </c>
      <c r="AM21" s="20" t="s">
        <v>83</v>
      </c>
      <c r="AN21" s="20" t="s">
        <v>83</v>
      </c>
      <c r="AO21" s="20" t="s">
        <v>83</v>
      </c>
      <c r="AP21" s="20" t="s">
        <v>83</v>
      </c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21" t="s">
        <v>84</v>
      </c>
      <c r="BE21" s="19"/>
      <c r="BF21" s="19"/>
      <c r="BG21" s="19"/>
      <c r="BH21" s="19"/>
      <c r="BI21" s="22" t="s">
        <v>85</v>
      </c>
      <c r="BJ21" s="19"/>
      <c r="BK21" s="19"/>
      <c r="BL21" s="19"/>
      <c r="BM21" s="19"/>
      <c r="BN21" s="23"/>
      <c r="BO21" s="23"/>
      <c r="BP21" s="23"/>
    </row>
    <row r="22" spans="1:68" s="24" customFormat="1" ht="50.1" customHeight="1" x14ac:dyDescent="0.25">
      <c r="A22" s="84"/>
      <c r="B22" s="14" t="s">
        <v>101</v>
      </c>
      <c r="C22" s="80"/>
      <c r="D22" s="16" t="s">
        <v>81</v>
      </c>
      <c r="E22" s="17" t="s">
        <v>88</v>
      </c>
      <c r="F22" s="18">
        <f t="shared" si="0"/>
        <v>3</v>
      </c>
      <c r="G22" s="15">
        <v>1</v>
      </c>
      <c r="H22" s="15">
        <v>1</v>
      </c>
      <c r="I22" s="15">
        <v>1</v>
      </c>
      <c r="J22" s="15">
        <v>1</v>
      </c>
      <c r="K22" s="15"/>
      <c r="L22" s="15"/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/>
      <c r="T22" s="15">
        <v>1</v>
      </c>
      <c r="U22" s="15">
        <v>1</v>
      </c>
      <c r="V22" s="15">
        <v>1</v>
      </c>
      <c r="W22" s="15">
        <v>1</v>
      </c>
      <c r="X22" s="15"/>
      <c r="Y22" s="15">
        <v>1</v>
      </c>
      <c r="Z22" s="15"/>
      <c r="AA22" s="15">
        <v>1</v>
      </c>
      <c r="AB22" s="15"/>
      <c r="AC22" s="15"/>
      <c r="AD22" s="15"/>
      <c r="AE22" s="15"/>
      <c r="AF22" s="15">
        <v>1</v>
      </c>
      <c r="AG22" s="15">
        <v>1</v>
      </c>
      <c r="AH22" s="15">
        <v>1</v>
      </c>
      <c r="AI22" s="19">
        <f t="shared" si="1"/>
        <v>1</v>
      </c>
      <c r="AJ22" s="19">
        <f t="shared" si="2"/>
        <v>1</v>
      </c>
      <c r="AK22" s="19">
        <f t="shared" si="3"/>
        <v>2</v>
      </c>
      <c r="AL22" s="21" t="s">
        <v>84</v>
      </c>
      <c r="AM22" s="22" t="s">
        <v>85</v>
      </c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23"/>
      <c r="BO22" s="23"/>
      <c r="BP22" s="23"/>
    </row>
    <row r="23" spans="1:68" s="24" customFormat="1" ht="50.1" customHeight="1" x14ac:dyDescent="0.25">
      <c r="A23" s="84"/>
      <c r="B23" s="14" t="s">
        <v>102</v>
      </c>
      <c r="C23" s="80"/>
      <c r="D23" s="16" t="s">
        <v>82</v>
      </c>
      <c r="E23" s="17" t="s">
        <v>81</v>
      </c>
      <c r="F23" s="18">
        <f>IFERROR(IF(D23="Alto",3,IF(D23="Médio",2,IF(D23="Baixo",1,"")))+IF(E23="Alto",2,IF(E23="Médio",1,IF(E23="Baixo",0,""))),"")</f>
        <v>4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/>
      <c r="S23" s="15">
        <v>1</v>
      </c>
      <c r="T23" s="15">
        <v>1</v>
      </c>
      <c r="U23" s="15"/>
      <c r="V23" s="15"/>
      <c r="W23" s="15"/>
      <c r="X23" s="15"/>
      <c r="Y23" s="15">
        <v>1</v>
      </c>
      <c r="Z23" s="15"/>
      <c r="AA23" s="15">
        <v>1</v>
      </c>
      <c r="AB23" s="15"/>
      <c r="AC23" s="15"/>
      <c r="AD23" s="15"/>
      <c r="AE23" s="15"/>
      <c r="AF23" s="15"/>
      <c r="AG23" s="15">
        <v>1</v>
      </c>
      <c r="AH23" s="15">
        <v>1</v>
      </c>
      <c r="AI23" s="19">
        <f t="shared" si="1"/>
        <v>1</v>
      </c>
      <c r="AJ23" s="19">
        <f t="shared" si="2"/>
        <v>1</v>
      </c>
      <c r="AK23" s="19">
        <f t="shared" si="3"/>
        <v>3</v>
      </c>
      <c r="AL23" s="21" t="s">
        <v>84</v>
      </c>
      <c r="AM23" s="26" t="s">
        <v>85</v>
      </c>
      <c r="AN23" s="20" t="s">
        <v>83</v>
      </c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23"/>
      <c r="BO23" s="23"/>
      <c r="BP23" s="23"/>
    </row>
    <row r="24" spans="1:68" s="24" customFormat="1" ht="50.1" customHeight="1" x14ac:dyDescent="0.25">
      <c r="A24" s="84"/>
      <c r="B24" s="14" t="s">
        <v>103</v>
      </c>
      <c r="C24" s="80"/>
      <c r="D24" s="16" t="s">
        <v>81</v>
      </c>
      <c r="E24" s="17" t="s">
        <v>82</v>
      </c>
      <c r="F24" s="18">
        <f>IFERROR(IF(D24="Alto",3,IF(D24="Médio",2,IF(D24="Baixo",1,"")))+IF(E24="Alto",2,IF(E24="Médio",1,IF(E24="Baixo",0,""))),"")</f>
        <v>4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/>
      <c r="S24" s="15"/>
      <c r="T24" s="15">
        <v>1</v>
      </c>
      <c r="U24" s="15"/>
      <c r="V24" s="15"/>
      <c r="W24" s="15"/>
      <c r="X24" s="15"/>
      <c r="Y24" s="15">
        <v>1</v>
      </c>
      <c r="Z24" s="15"/>
      <c r="AA24" s="15">
        <v>1</v>
      </c>
      <c r="AB24" s="15"/>
      <c r="AC24" s="15"/>
      <c r="AD24" s="15"/>
      <c r="AE24" s="15"/>
      <c r="AF24" s="15"/>
      <c r="AG24" s="15">
        <v>1</v>
      </c>
      <c r="AH24" s="15">
        <v>1</v>
      </c>
      <c r="AI24" s="19">
        <f>COUNTIF(AJ24:BM24,"T")</f>
        <v>1</v>
      </c>
      <c r="AJ24" s="19">
        <f>COUNTIF(AK24:BM24,"S")</f>
        <v>1</v>
      </c>
      <c r="AK24" s="19">
        <f>COUNTA(AL24:BM24)</f>
        <v>2</v>
      </c>
      <c r="AL24" s="21" t="s">
        <v>84</v>
      </c>
      <c r="AM24" s="22" t="s">
        <v>85</v>
      </c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23"/>
      <c r="BO24" s="23"/>
      <c r="BP24" s="23"/>
    </row>
    <row r="25" spans="1:68" s="24" customFormat="1" ht="50.1" customHeight="1" x14ac:dyDescent="0.25">
      <c r="A25" s="84"/>
      <c r="B25" s="14" t="s">
        <v>104</v>
      </c>
      <c r="C25" s="80"/>
      <c r="D25" s="16" t="s">
        <v>81</v>
      </c>
      <c r="E25" s="17" t="s">
        <v>82</v>
      </c>
      <c r="F25" s="18">
        <f t="shared" si="0"/>
        <v>4</v>
      </c>
      <c r="G25" s="15"/>
      <c r="H25" s="15">
        <v>1</v>
      </c>
      <c r="I25" s="15">
        <v>1</v>
      </c>
      <c r="J25" s="15">
        <v>1</v>
      </c>
      <c r="K25" s="15"/>
      <c r="L25" s="15"/>
      <c r="M25" s="15">
        <v>1</v>
      </c>
      <c r="N25" s="15">
        <v>1</v>
      </c>
      <c r="O25" s="15">
        <v>1</v>
      </c>
      <c r="P25" s="15">
        <v>1</v>
      </c>
      <c r="Q25" s="15">
        <v>1</v>
      </c>
      <c r="R25" s="15"/>
      <c r="S25" s="15"/>
      <c r="T25" s="15">
        <v>1</v>
      </c>
      <c r="U25" s="15"/>
      <c r="V25" s="15"/>
      <c r="W25" s="15"/>
      <c r="X25" s="15"/>
      <c r="Y25" s="15">
        <v>1</v>
      </c>
      <c r="Z25" s="15"/>
      <c r="AA25" s="15">
        <v>1</v>
      </c>
      <c r="AB25" s="15"/>
      <c r="AC25" s="15"/>
      <c r="AD25" s="15"/>
      <c r="AE25" s="15"/>
      <c r="AF25" s="15"/>
      <c r="AG25" s="15">
        <v>1</v>
      </c>
      <c r="AH25" s="15">
        <v>1</v>
      </c>
      <c r="AI25" s="19">
        <f t="shared" si="1"/>
        <v>1</v>
      </c>
      <c r="AJ25" s="19">
        <f t="shared" si="2"/>
        <v>1</v>
      </c>
      <c r="AK25" s="19">
        <f t="shared" si="3"/>
        <v>2</v>
      </c>
      <c r="AL25" s="19"/>
      <c r="AM25" s="22" t="s">
        <v>85</v>
      </c>
      <c r="AN25" s="19"/>
      <c r="AO25" s="19"/>
      <c r="AP25" s="19"/>
      <c r="AQ25" s="21" t="s">
        <v>84</v>
      </c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23"/>
      <c r="BO25" s="23"/>
      <c r="BP25" s="23"/>
    </row>
    <row r="26" spans="1:68" s="24" customFormat="1" ht="50.1" customHeight="1" x14ac:dyDescent="0.25">
      <c r="A26" s="84"/>
      <c r="B26" s="14" t="s">
        <v>105</v>
      </c>
      <c r="C26" s="80"/>
      <c r="D26" s="16" t="s">
        <v>81</v>
      </c>
      <c r="E26" s="17" t="s">
        <v>82</v>
      </c>
      <c r="F26" s="18">
        <f>IFERROR(IF(D26="Alto",3,IF(D26="Médio",2,IF(D26="Baixo",1,"")))+IF(E26="Alto",2,IF(E26="Médio",1,IF(E26="Baixo",0,""))),"")</f>
        <v>4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/>
      <c r="S26" s="15"/>
      <c r="T26" s="15">
        <v>1</v>
      </c>
      <c r="U26" s="15">
        <v>1</v>
      </c>
      <c r="V26" s="15">
        <v>1</v>
      </c>
      <c r="W26" s="15"/>
      <c r="X26" s="15">
        <v>1</v>
      </c>
      <c r="Y26" s="15">
        <v>1</v>
      </c>
      <c r="Z26" s="15"/>
      <c r="AA26" s="15">
        <v>1</v>
      </c>
      <c r="AB26" s="15"/>
      <c r="AC26" s="15"/>
      <c r="AD26" s="15"/>
      <c r="AE26" s="15">
        <v>1</v>
      </c>
      <c r="AF26" s="15">
        <v>1</v>
      </c>
      <c r="AG26" s="15">
        <v>1</v>
      </c>
      <c r="AH26" s="15">
        <v>1</v>
      </c>
      <c r="AI26" s="27">
        <f>COUNTIF(AJ26:BM26,"T")</f>
        <v>1</v>
      </c>
      <c r="AJ26" s="27">
        <f>COUNTIF(AK26:BM26,"S")</f>
        <v>1</v>
      </c>
      <c r="AK26" s="27">
        <f>COUNTA(AL26:BM26)</f>
        <v>2</v>
      </c>
      <c r="AL26" s="29" t="s">
        <v>84</v>
      </c>
      <c r="AM26" s="30" t="s">
        <v>85</v>
      </c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3"/>
      <c r="BO26" s="23"/>
      <c r="BP26" s="23"/>
    </row>
    <row r="27" spans="1:68" s="24" customFormat="1" ht="50.1" customHeight="1" x14ac:dyDescent="0.25">
      <c r="A27" s="84"/>
      <c r="B27" s="14" t="s">
        <v>106</v>
      </c>
      <c r="C27" s="80"/>
      <c r="D27" s="16" t="s">
        <v>82</v>
      </c>
      <c r="E27" s="17" t="s">
        <v>82</v>
      </c>
      <c r="F27" s="18">
        <f>IFERROR(IF(D27="Alto",3,IF(D27="Médio",2,IF(D27="Baixo",1,"")))+IF(E27="Alto",2,IF(E27="Médio",1,IF(E27="Baixo",0,""))),"")</f>
        <v>3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1</v>
      </c>
      <c r="T27" s="15">
        <v>1</v>
      </c>
      <c r="U27" s="15"/>
      <c r="V27" s="15"/>
      <c r="W27" s="15"/>
      <c r="X27" s="15"/>
      <c r="Y27" s="15">
        <v>1</v>
      </c>
      <c r="Z27" s="15"/>
      <c r="AA27" s="15">
        <v>1</v>
      </c>
      <c r="AB27" s="15"/>
      <c r="AC27" s="15"/>
      <c r="AD27" s="15"/>
      <c r="AE27" s="15"/>
      <c r="AF27" s="15"/>
      <c r="AG27" s="15">
        <v>1</v>
      </c>
      <c r="AH27" s="15">
        <v>1</v>
      </c>
      <c r="AI27" s="19">
        <f t="shared" si="1"/>
        <v>1</v>
      </c>
      <c r="AJ27" s="19">
        <f t="shared" si="2"/>
        <v>1</v>
      </c>
      <c r="AK27" s="19">
        <f t="shared" si="3"/>
        <v>18</v>
      </c>
      <c r="AL27" s="20" t="s">
        <v>83</v>
      </c>
      <c r="AM27" s="21" t="s">
        <v>84</v>
      </c>
      <c r="AN27" s="22" t="s">
        <v>85</v>
      </c>
      <c r="AO27" s="20" t="s">
        <v>83</v>
      </c>
      <c r="AP27" s="20" t="s">
        <v>83</v>
      </c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20" t="s">
        <v>83</v>
      </c>
      <c r="BB27" s="20" t="s">
        <v>83</v>
      </c>
      <c r="BC27" s="20" t="s">
        <v>83</v>
      </c>
      <c r="BD27" s="20" t="s">
        <v>83</v>
      </c>
      <c r="BE27" s="20" t="s">
        <v>83</v>
      </c>
      <c r="BF27" s="20" t="s">
        <v>83</v>
      </c>
      <c r="BG27" s="20" t="s">
        <v>83</v>
      </c>
      <c r="BH27" s="20" t="s">
        <v>83</v>
      </c>
      <c r="BI27" s="20" t="s">
        <v>83</v>
      </c>
      <c r="BJ27" s="20" t="s">
        <v>83</v>
      </c>
      <c r="BK27" s="20" t="s">
        <v>83</v>
      </c>
      <c r="BL27" s="20" t="s">
        <v>83</v>
      </c>
      <c r="BM27" s="20" t="s">
        <v>83</v>
      </c>
      <c r="BN27" s="23"/>
      <c r="BO27" s="23"/>
      <c r="BP27" s="23"/>
    </row>
    <row r="28" spans="1:68" s="24" customFormat="1" ht="50.1" customHeight="1" x14ac:dyDescent="0.25">
      <c r="A28" s="84"/>
      <c r="B28" s="14" t="s">
        <v>107</v>
      </c>
      <c r="C28" s="15"/>
      <c r="D28" s="16" t="s">
        <v>82</v>
      </c>
      <c r="E28" s="17" t="s">
        <v>81</v>
      </c>
      <c r="F28" s="18">
        <f>IFERROR(IF(D28="Alto",3,IF(D28="Médio",2,IF(D28="Baixo",1,"")))+IF(E28="Alto",2,IF(E28="Médio",1,IF(E28="Baixo",0,""))),"")</f>
        <v>4</v>
      </c>
      <c r="G28" s="15"/>
      <c r="H28" s="15">
        <v>1</v>
      </c>
      <c r="I28" s="15">
        <v>1</v>
      </c>
      <c r="J28" s="15">
        <v>1</v>
      </c>
      <c r="K28" s="15"/>
      <c r="L28" s="15"/>
      <c r="M28" s="15"/>
      <c r="N28" s="15">
        <v>1</v>
      </c>
      <c r="O28" s="15">
        <v>1</v>
      </c>
      <c r="P28" s="15">
        <v>1</v>
      </c>
      <c r="Q28" s="15">
        <v>1</v>
      </c>
      <c r="R28" s="15"/>
      <c r="S28" s="15"/>
      <c r="T28" s="15">
        <v>1</v>
      </c>
      <c r="U28" s="15"/>
      <c r="V28" s="15"/>
      <c r="W28" s="15"/>
      <c r="X28" s="15"/>
      <c r="Y28" s="15">
        <v>1</v>
      </c>
      <c r="Z28" s="15"/>
      <c r="AA28" s="15">
        <v>1</v>
      </c>
      <c r="AB28" s="15">
        <v>1</v>
      </c>
      <c r="AC28" s="15"/>
      <c r="AD28" s="15"/>
      <c r="AE28" s="15"/>
      <c r="AF28" s="15"/>
      <c r="AG28" s="15">
        <v>1</v>
      </c>
      <c r="AH28" s="15">
        <v>1</v>
      </c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3"/>
      <c r="BO28" s="23"/>
      <c r="BP28" s="23"/>
    </row>
    <row r="29" spans="1:68" s="24" customFormat="1" ht="50.1" customHeight="1" x14ac:dyDescent="0.25">
      <c r="A29" s="84"/>
      <c r="B29" s="14" t="s">
        <v>108</v>
      </c>
      <c r="C29" s="15"/>
      <c r="D29" s="16" t="s">
        <v>82</v>
      </c>
      <c r="E29" s="17" t="s">
        <v>82</v>
      </c>
      <c r="F29" s="18">
        <f t="shared" si="0"/>
        <v>3</v>
      </c>
      <c r="G29" s="15"/>
      <c r="H29" s="15">
        <v>1</v>
      </c>
      <c r="I29" s="15">
        <v>1</v>
      </c>
      <c r="J29" s="15">
        <v>1</v>
      </c>
      <c r="K29" s="15"/>
      <c r="L29" s="15"/>
      <c r="M29" s="15"/>
      <c r="N29" s="15">
        <v>1</v>
      </c>
      <c r="O29" s="15">
        <v>1</v>
      </c>
      <c r="P29" s="15">
        <v>1</v>
      </c>
      <c r="Q29" s="15">
        <v>1</v>
      </c>
      <c r="R29" s="15"/>
      <c r="S29" s="15"/>
      <c r="T29" s="15">
        <v>1</v>
      </c>
      <c r="U29" s="15"/>
      <c r="V29" s="15"/>
      <c r="W29" s="15"/>
      <c r="X29" s="15"/>
      <c r="Y29" s="15">
        <v>1</v>
      </c>
      <c r="Z29" s="15">
        <v>1</v>
      </c>
      <c r="AA29" s="15">
        <v>1</v>
      </c>
      <c r="AB29" s="15"/>
      <c r="AC29" s="15"/>
      <c r="AD29" s="15"/>
      <c r="AE29" s="15"/>
      <c r="AF29" s="15"/>
      <c r="AG29" s="15">
        <v>1</v>
      </c>
      <c r="AH29" s="15">
        <v>1</v>
      </c>
      <c r="AI29" s="19">
        <f t="shared" si="1"/>
        <v>1</v>
      </c>
      <c r="AJ29" s="19">
        <f t="shared" si="2"/>
        <v>1</v>
      </c>
      <c r="AK29" s="19">
        <f t="shared" si="3"/>
        <v>2</v>
      </c>
      <c r="AL29" s="21" t="s">
        <v>84</v>
      </c>
      <c r="AM29" s="22" t="s">
        <v>85</v>
      </c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23"/>
      <c r="BO29" s="23"/>
      <c r="BP29" s="23"/>
    </row>
    <row r="30" spans="1:68" s="24" customFormat="1" ht="50.1" customHeight="1" x14ac:dyDescent="0.25">
      <c r="A30" s="84"/>
      <c r="B30" s="14" t="s">
        <v>109</v>
      </c>
      <c r="C30" s="80"/>
      <c r="D30" s="16" t="s">
        <v>81</v>
      </c>
      <c r="E30" s="17" t="s">
        <v>81</v>
      </c>
      <c r="F30" s="18">
        <f t="shared" si="0"/>
        <v>5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/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/>
      <c r="S30" s="15"/>
      <c r="T30" s="15">
        <v>1</v>
      </c>
      <c r="U30" s="15"/>
      <c r="V30" s="15"/>
      <c r="W30" s="15"/>
      <c r="X30" s="15"/>
      <c r="Y30" s="15">
        <v>1</v>
      </c>
      <c r="Z30" s="15"/>
      <c r="AA30" s="15">
        <v>1</v>
      </c>
      <c r="AB30" s="15"/>
      <c r="AC30" s="15">
        <v>1</v>
      </c>
      <c r="AD30" s="15">
        <v>1</v>
      </c>
      <c r="AE30" s="15"/>
      <c r="AF30" s="15">
        <v>1</v>
      </c>
      <c r="AG30" s="15">
        <v>1</v>
      </c>
      <c r="AH30" s="15">
        <v>1</v>
      </c>
      <c r="AI30" s="27">
        <f t="shared" si="1"/>
        <v>1</v>
      </c>
      <c r="AJ30" s="27">
        <f t="shared" si="2"/>
        <v>1</v>
      </c>
      <c r="AK30" s="27">
        <f t="shared" si="3"/>
        <v>2</v>
      </c>
      <c r="AL30" s="29" t="s">
        <v>84</v>
      </c>
      <c r="AM30" s="30" t="s">
        <v>85</v>
      </c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3"/>
      <c r="BO30" s="23"/>
      <c r="BP30" s="23"/>
    </row>
    <row r="31" spans="1:68" s="24" customFormat="1" ht="50.1" customHeight="1" x14ac:dyDescent="0.25">
      <c r="A31" s="84"/>
      <c r="B31" s="14" t="s">
        <v>110</v>
      </c>
      <c r="C31" s="80"/>
      <c r="D31" s="16" t="s">
        <v>88</v>
      </c>
      <c r="E31" s="17" t="s">
        <v>82</v>
      </c>
      <c r="F31" s="18">
        <f t="shared" si="0"/>
        <v>2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1</v>
      </c>
      <c r="M31" s="15">
        <v>1</v>
      </c>
      <c r="N31" s="15">
        <v>1</v>
      </c>
      <c r="O31" s="15">
        <v>1</v>
      </c>
      <c r="P31" s="15">
        <v>1</v>
      </c>
      <c r="Q31" s="15">
        <v>1</v>
      </c>
      <c r="R31" s="15"/>
      <c r="S31" s="15"/>
      <c r="T31" s="15">
        <v>1</v>
      </c>
      <c r="U31" s="15">
        <v>1</v>
      </c>
      <c r="V31" s="15"/>
      <c r="W31" s="15"/>
      <c r="X31" s="15"/>
      <c r="Y31" s="15">
        <v>1</v>
      </c>
      <c r="Z31" s="15"/>
      <c r="AA31" s="15">
        <v>1</v>
      </c>
      <c r="AB31" s="15"/>
      <c r="AC31" s="15">
        <v>1</v>
      </c>
      <c r="AD31" s="15">
        <v>1</v>
      </c>
      <c r="AE31" s="15"/>
      <c r="AF31" s="15"/>
      <c r="AG31" s="15">
        <v>1</v>
      </c>
      <c r="AH31" s="15">
        <v>1</v>
      </c>
      <c r="AI31" s="27">
        <f t="shared" si="1"/>
        <v>1</v>
      </c>
      <c r="AJ31" s="27">
        <f t="shared" si="2"/>
        <v>1</v>
      </c>
      <c r="AK31" s="27">
        <f t="shared" si="3"/>
        <v>2</v>
      </c>
      <c r="AL31" s="29" t="s">
        <v>84</v>
      </c>
      <c r="AM31" s="30" t="s">
        <v>85</v>
      </c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3"/>
      <c r="BO31" s="23"/>
      <c r="BP31" s="23"/>
    </row>
    <row r="32" spans="1:68" s="24" customFormat="1" ht="50.1" customHeight="1" x14ac:dyDescent="0.25">
      <c r="A32" s="84"/>
      <c r="B32" s="14" t="s">
        <v>111</v>
      </c>
      <c r="C32" s="80"/>
      <c r="D32" s="16" t="s">
        <v>81</v>
      </c>
      <c r="E32" s="17" t="s">
        <v>82</v>
      </c>
      <c r="F32" s="18">
        <f>IFERROR(IF(D32="Alto",3,IF(D32="Médio",2,IF(D32="Baixo",1,"")))+IF(E32="Alto",2,IF(E32="Médio",1,IF(E32="Baixo",0,""))),"")</f>
        <v>4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/>
      <c r="S32" s="15"/>
      <c r="T32" s="15">
        <v>1</v>
      </c>
      <c r="U32" s="15"/>
      <c r="V32" s="15"/>
      <c r="W32" s="15"/>
      <c r="X32" s="15"/>
      <c r="Y32" s="15">
        <v>1</v>
      </c>
      <c r="Z32" s="15"/>
      <c r="AA32" s="15">
        <v>1</v>
      </c>
      <c r="AB32" s="15"/>
      <c r="AC32" s="15"/>
      <c r="AD32" s="15">
        <v>1</v>
      </c>
      <c r="AE32" s="15"/>
      <c r="AF32" s="15"/>
      <c r="AG32" s="15">
        <v>1</v>
      </c>
      <c r="AH32" s="15">
        <v>1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</row>
    <row r="33" spans="1:68" s="24" customFormat="1" ht="50.1" customHeight="1" x14ac:dyDescent="0.25">
      <c r="A33" s="84"/>
      <c r="B33" s="14" t="s">
        <v>112</v>
      </c>
      <c r="C33" s="15"/>
      <c r="D33" s="16" t="s">
        <v>88</v>
      </c>
      <c r="E33" s="17" t="s">
        <v>88</v>
      </c>
      <c r="F33" s="18">
        <f t="shared" ref="F33" si="4">IFERROR(IF(D33="Alto",3,IF(D33="Médio",2,IF(D33="Baixo",1,"")))+IF(E33="Alto",2,IF(E33="Médio",1,IF(E33="Baixo",0,""))),"")</f>
        <v>1</v>
      </c>
      <c r="G33" s="15"/>
      <c r="H33" s="15">
        <v>1</v>
      </c>
      <c r="I33" s="15">
        <v>1</v>
      </c>
      <c r="J33" s="15">
        <v>1</v>
      </c>
      <c r="K33" s="15"/>
      <c r="L33" s="15"/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/>
      <c r="S33" s="15"/>
      <c r="T33" s="15">
        <v>1</v>
      </c>
      <c r="U33" s="15"/>
      <c r="V33" s="15"/>
      <c r="W33" s="15"/>
      <c r="X33" s="15"/>
      <c r="Y33" s="15">
        <v>1</v>
      </c>
      <c r="Z33" s="15"/>
      <c r="AA33" s="15">
        <v>1</v>
      </c>
      <c r="AB33" s="15"/>
      <c r="AC33" s="15"/>
      <c r="AD33" s="15"/>
      <c r="AE33" s="15"/>
      <c r="AF33" s="15"/>
      <c r="AG33" s="15">
        <v>1</v>
      </c>
      <c r="AH33" s="15">
        <v>1</v>
      </c>
      <c r="AI33" s="27">
        <f>COUNTIF(AJ33:BM33,"T")</f>
        <v>2</v>
      </c>
      <c r="AJ33" s="27">
        <f>COUNTIF(AK33:BM33,"S")</f>
        <v>1</v>
      </c>
      <c r="AK33" s="27">
        <f>COUNTA(AL33:BM33)</f>
        <v>3</v>
      </c>
      <c r="AL33" s="31" t="s">
        <v>85</v>
      </c>
      <c r="AM33" s="32" t="s">
        <v>84</v>
      </c>
      <c r="AN33" s="27"/>
      <c r="AO33" s="27"/>
      <c r="AP33" s="27"/>
      <c r="AQ33" s="32" t="s">
        <v>84</v>
      </c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3"/>
      <c r="BO33" s="23"/>
      <c r="BP33" s="23"/>
    </row>
    <row r="34" spans="1:68" s="24" customFormat="1" ht="50.1" customHeight="1" x14ac:dyDescent="0.25">
      <c r="A34" s="84"/>
      <c r="B34" s="14" t="s">
        <v>113</v>
      </c>
      <c r="C34" s="80"/>
      <c r="D34" s="16" t="s">
        <v>82</v>
      </c>
      <c r="E34" s="17" t="s">
        <v>82</v>
      </c>
      <c r="F34" s="18">
        <f t="shared" si="0"/>
        <v>3</v>
      </c>
      <c r="G34" s="15"/>
      <c r="H34" s="15">
        <v>1</v>
      </c>
      <c r="I34" s="15">
        <v>1</v>
      </c>
      <c r="J34" s="15">
        <v>1</v>
      </c>
      <c r="K34" s="15"/>
      <c r="L34" s="15"/>
      <c r="M34" s="15">
        <v>1</v>
      </c>
      <c r="N34" s="15">
        <v>1</v>
      </c>
      <c r="O34" s="15">
        <v>1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/>
      <c r="V34" s="15"/>
      <c r="W34" s="15"/>
      <c r="X34" s="15"/>
      <c r="Y34" s="15">
        <v>1</v>
      </c>
      <c r="Z34" s="15"/>
      <c r="AA34" s="15">
        <v>1</v>
      </c>
      <c r="AB34" s="15"/>
      <c r="AC34" s="15"/>
      <c r="AD34" s="15"/>
      <c r="AE34" s="15"/>
      <c r="AF34" s="15"/>
      <c r="AG34" s="15">
        <v>1</v>
      </c>
      <c r="AH34" s="15">
        <v>1</v>
      </c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</row>
    <row r="35" spans="1:68" s="24" customFormat="1" ht="50.1" customHeight="1" x14ac:dyDescent="0.25">
      <c r="A35" s="84"/>
      <c r="B35" s="14" t="s">
        <v>114</v>
      </c>
      <c r="C35" s="80"/>
      <c r="D35" s="16" t="s">
        <v>82</v>
      </c>
      <c r="E35" s="17" t="s">
        <v>88</v>
      </c>
      <c r="F35" s="18">
        <f>IFERROR(IF(D35="Alto",3,IF(D35="Médio",2,IF(D35="Baixo",1,"")))+IF(E35="Alto",2,IF(E35="Médio",1,IF(E35="Baixo",0,""))),"")</f>
        <v>2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/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/>
      <c r="S35" s="15"/>
      <c r="T35" s="15">
        <v>1</v>
      </c>
      <c r="U35" s="15"/>
      <c r="V35" s="15"/>
      <c r="W35" s="15"/>
      <c r="X35" s="15"/>
      <c r="Y35" s="15">
        <v>1</v>
      </c>
      <c r="Z35" s="15"/>
      <c r="AA35" s="15">
        <v>1</v>
      </c>
      <c r="AB35" s="15"/>
      <c r="AC35" s="15"/>
      <c r="AD35" s="15"/>
      <c r="AE35" s="15"/>
      <c r="AF35" s="15"/>
      <c r="AG35" s="15">
        <v>1</v>
      </c>
      <c r="AH35" s="15">
        <v>1</v>
      </c>
      <c r="AI35" s="27">
        <f>COUNTIF(AJ35:BM35,"T")</f>
        <v>2</v>
      </c>
      <c r="AJ35" s="27">
        <f>COUNTIF(AK35:BM35,"S")</f>
        <v>1</v>
      </c>
      <c r="AK35" s="27">
        <f>COUNTA(AL35:BM35)</f>
        <v>3</v>
      </c>
      <c r="AL35" s="31" t="s">
        <v>85</v>
      </c>
      <c r="AM35" s="32" t="s">
        <v>84</v>
      </c>
      <c r="AN35" s="27"/>
      <c r="AO35" s="27"/>
      <c r="AP35" s="27"/>
      <c r="AQ35" s="32" t="s">
        <v>84</v>
      </c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3"/>
      <c r="BO35" s="23"/>
      <c r="BP35" s="23"/>
    </row>
    <row r="36" spans="1:68" s="24" customFormat="1" ht="50.1" customHeight="1" x14ac:dyDescent="0.25">
      <c r="A36" s="84"/>
      <c r="B36" s="14" t="s">
        <v>115</v>
      </c>
      <c r="C36" s="80"/>
      <c r="D36" s="16" t="s">
        <v>81</v>
      </c>
      <c r="E36" s="17" t="s">
        <v>82</v>
      </c>
      <c r="F36" s="18">
        <f t="shared" ref="F36" si="5">IFERROR(IF(D36="Alto",3,IF(D36="Médio",2,IF(D36="Baixo",1,"")))+IF(E36="Alto",2,IF(E36="Médio",1,IF(E36="Baixo",0,""))),"")</f>
        <v>4</v>
      </c>
      <c r="G36" s="15">
        <v>1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1</v>
      </c>
      <c r="N36" s="15">
        <v>1</v>
      </c>
      <c r="O36" s="15">
        <v>1</v>
      </c>
      <c r="P36" s="15">
        <v>1</v>
      </c>
      <c r="Q36" s="15">
        <v>1</v>
      </c>
      <c r="R36" s="15"/>
      <c r="S36" s="15"/>
      <c r="T36" s="15">
        <v>1</v>
      </c>
      <c r="U36" s="15">
        <v>1</v>
      </c>
      <c r="V36" s="15">
        <v>1</v>
      </c>
      <c r="W36" s="15"/>
      <c r="X36" s="15"/>
      <c r="Y36" s="15">
        <v>1</v>
      </c>
      <c r="Z36" s="15"/>
      <c r="AA36" s="15">
        <v>1</v>
      </c>
      <c r="AB36" s="15"/>
      <c r="AC36" s="15">
        <v>1</v>
      </c>
      <c r="AD36" s="15"/>
      <c r="AE36" s="15">
        <v>1</v>
      </c>
      <c r="AF36" s="15"/>
      <c r="AG36" s="15">
        <v>1</v>
      </c>
      <c r="AH36" s="15">
        <v>1</v>
      </c>
      <c r="AI36" s="27">
        <f>COUNTIF(AJ36:BM36,"T")</f>
        <v>1</v>
      </c>
      <c r="AJ36" s="27">
        <f>COUNTIF(AK36:BM36,"S")</f>
        <v>1</v>
      </c>
      <c r="AK36" s="27">
        <f>COUNTA(AL36:BM36)</f>
        <v>2</v>
      </c>
      <c r="AL36" s="29" t="s">
        <v>84</v>
      </c>
      <c r="AM36" s="33" t="s">
        <v>85</v>
      </c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3"/>
      <c r="BO36" s="23"/>
      <c r="BP36" s="23"/>
    </row>
    <row r="37" spans="1:68" s="24" customFormat="1" ht="50.1" customHeight="1" x14ac:dyDescent="0.25">
      <c r="A37" s="85"/>
      <c r="B37" s="14" t="s">
        <v>116</v>
      </c>
      <c r="C37" s="80"/>
      <c r="D37" s="16" t="s">
        <v>82</v>
      </c>
      <c r="E37" s="17" t="s">
        <v>82</v>
      </c>
      <c r="F37" s="18">
        <f>IFERROR(IF(D37="Alto",3,IF(D37="Médio",2,IF(D37="Baixo",1,"")))+IF(E37="Alto",2,IF(E37="Médio",1,IF(E37="Baixo",0,""))),"")</f>
        <v>3</v>
      </c>
      <c r="G37" s="15"/>
      <c r="H37" s="15">
        <v>1</v>
      </c>
      <c r="I37" s="15">
        <v>1</v>
      </c>
      <c r="J37" s="15">
        <v>1</v>
      </c>
      <c r="K37" s="15"/>
      <c r="L37" s="15"/>
      <c r="M37" s="15"/>
      <c r="N37" s="15">
        <v>1</v>
      </c>
      <c r="O37" s="15">
        <v>1</v>
      </c>
      <c r="P37" s="15">
        <v>1</v>
      </c>
      <c r="Q37" s="15">
        <v>1</v>
      </c>
      <c r="R37" s="15">
        <v>1</v>
      </c>
      <c r="S37" s="15">
        <v>1</v>
      </c>
      <c r="T37" s="15">
        <v>1</v>
      </c>
      <c r="U37" s="15"/>
      <c r="V37" s="15"/>
      <c r="W37" s="15"/>
      <c r="X37" s="15"/>
      <c r="Y37" s="15">
        <v>1</v>
      </c>
      <c r="Z37" s="15"/>
      <c r="AA37" s="15">
        <v>1</v>
      </c>
      <c r="AB37" s="15"/>
      <c r="AC37" s="15"/>
      <c r="AD37" s="15"/>
      <c r="AE37" s="15"/>
      <c r="AF37" s="15"/>
      <c r="AG37" s="15">
        <v>1</v>
      </c>
      <c r="AH37" s="15">
        <v>1</v>
      </c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3"/>
      <c r="BO37" s="23"/>
      <c r="BP37" s="23"/>
    </row>
    <row r="39" spans="1:68" s="39" customFormat="1" x14ac:dyDescent="0.25">
      <c r="A39" s="81"/>
      <c r="B39" s="38"/>
      <c r="C39" s="35"/>
      <c r="D39" s="35"/>
      <c r="E39" s="36"/>
      <c r="F39" s="3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s="39" customFormat="1" x14ac:dyDescent="0.25">
      <c r="A40" s="81"/>
      <c r="B40" s="34"/>
      <c r="C40" s="35"/>
      <c r="D40" s="35"/>
      <c r="E40" s="36"/>
      <c r="F40" s="3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s="39" customFormat="1" x14ac:dyDescent="0.25">
      <c r="A41" s="81"/>
      <c r="B41" s="34"/>
      <c r="C41" s="35"/>
      <c r="D41" s="35"/>
      <c r="E41" s="36"/>
      <c r="F41" s="3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s="39" customFormat="1" x14ac:dyDescent="0.25">
      <c r="A42" s="81"/>
      <c r="B42" s="34"/>
      <c r="C42" s="35"/>
      <c r="D42" s="35"/>
      <c r="E42" s="36"/>
      <c r="F42" s="3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s="39" customFormat="1" x14ac:dyDescent="0.25">
      <c r="A43" s="81"/>
      <c r="B43" s="34"/>
      <c r="C43" s="35"/>
      <c r="D43" s="35"/>
      <c r="E43" s="36"/>
      <c r="F43" s="3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s="39" customFormat="1" x14ac:dyDescent="0.25">
      <c r="A44" s="81"/>
      <c r="B44" s="34"/>
      <c r="C44" s="35"/>
      <c r="D44" s="35"/>
      <c r="E44" s="36"/>
      <c r="F44" s="3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s="39" customFormat="1" x14ac:dyDescent="0.25">
      <c r="A45" s="81"/>
      <c r="B45" s="34"/>
      <c r="C45" s="35"/>
      <c r="D45" s="35"/>
      <c r="E45" s="36"/>
      <c r="F45" s="3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s="39" customFormat="1" x14ac:dyDescent="0.25">
      <c r="A46" s="81"/>
      <c r="B46" s="34"/>
      <c r="C46" s="35"/>
      <c r="D46" s="35"/>
      <c r="E46" s="36"/>
      <c r="F46" s="3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s="39" customFormat="1" x14ac:dyDescent="0.25">
      <c r="A47" s="81"/>
      <c r="B47" s="34"/>
      <c r="C47" s="35"/>
      <c r="D47" s="35"/>
      <c r="E47" s="36"/>
      <c r="F47" s="3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s="39" customFormat="1" x14ac:dyDescent="0.25">
      <c r="A48" s="81"/>
      <c r="B48" s="34"/>
      <c r="C48" s="35"/>
      <c r="D48" s="35"/>
      <c r="E48" s="36"/>
      <c r="F48" s="3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s="39" customFormat="1" x14ac:dyDescent="0.25">
      <c r="A49" s="81"/>
      <c r="B49" s="34"/>
      <c r="C49" s="35"/>
      <c r="D49" s="35"/>
      <c r="E49" s="36"/>
      <c r="F49" s="3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s="39" customFormat="1" x14ac:dyDescent="0.25">
      <c r="A50" s="81"/>
      <c r="B50" s="34"/>
      <c r="C50" s="35"/>
      <c r="D50" s="35"/>
      <c r="E50" s="36"/>
      <c r="F50" s="3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s="39" customFormat="1" x14ac:dyDescent="0.25">
      <c r="A51" s="81"/>
      <c r="B51" s="34"/>
      <c r="C51" s="35"/>
      <c r="D51" s="35"/>
      <c r="E51" s="36"/>
      <c r="F51" s="3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s="39" customFormat="1" x14ac:dyDescent="0.25">
      <c r="A52" s="81"/>
      <c r="B52" s="34"/>
      <c r="C52" s="35"/>
      <c r="D52" s="35"/>
      <c r="E52" s="36"/>
      <c r="F52" s="3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s="39" customFormat="1" x14ac:dyDescent="0.25">
      <c r="A53" s="81"/>
      <c r="B53" s="34"/>
      <c r="C53" s="35"/>
      <c r="D53" s="35"/>
      <c r="E53" s="36"/>
      <c r="F53" s="3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s="39" customFormat="1" x14ac:dyDescent="0.25">
      <c r="A54" s="81"/>
      <c r="B54" s="34"/>
      <c r="C54" s="35"/>
      <c r="D54" s="35"/>
      <c r="E54" s="36"/>
      <c r="F54" s="3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s="39" customFormat="1" x14ac:dyDescent="0.25">
      <c r="A55" s="81"/>
      <c r="B55" s="34"/>
      <c r="C55" s="35"/>
      <c r="D55" s="35"/>
      <c r="E55" s="36"/>
      <c r="F55" s="3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s="39" customFormat="1" x14ac:dyDescent="0.25">
      <c r="A56" s="81"/>
      <c r="B56" s="34"/>
      <c r="C56" s="35"/>
      <c r="D56" s="35"/>
      <c r="E56" s="36"/>
      <c r="F56" s="3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s="39" customFormat="1" x14ac:dyDescent="0.25">
      <c r="A57" s="81"/>
      <c r="B57" s="34"/>
      <c r="C57" s="35"/>
      <c r="D57" s="35"/>
      <c r="E57" s="36"/>
      <c r="F57" s="3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s="39" customFormat="1" x14ac:dyDescent="0.25">
      <c r="A58" s="81"/>
      <c r="B58" s="34"/>
      <c r="C58" s="35"/>
      <c r="D58" s="35"/>
      <c r="E58" s="36"/>
      <c r="F58" s="3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s="39" customFormat="1" x14ac:dyDescent="0.25">
      <c r="A59" s="81"/>
      <c r="B59" s="34"/>
      <c r="C59" s="35"/>
      <c r="D59" s="35"/>
      <c r="E59" s="36"/>
      <c r="F59" s="3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s="39" customFormat="1" x14ac:dyDescent="0.25">
      <c r="A60" s="81"/>
      <c r="B60" s="34"/>
      <c r="C60" s="35"/>
      <c r="D60" s="35"/>
      <c r="E60" s="36"/>
      <c r="F60" s="3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s="39" customFormat="1" x14ac:dyDescent="0.25">
      <c r="A61" s="81"/>
      <c r="B61" s="34"/>
      <c r="C61" s="35"/>
      <c r="D61" s="35"/>
      <c r="E61" s="36"/>
      <c r="F61" s="3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s="39" customFormat="1" x14ac:dyDescent="0.25">
      <c r="A62" s="81"/>
      <c r="B62" s="34"/>
      <c r="C62" s="35"/>
      <c r="D62" s="35"/>
      <c r="E62" s="36"/>
      <c r="F62" s="3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s="39" customFormat="1" x14ac:dyDescent="0.25">
      <c r="A63" s="81"/>
      <c r="B63" s="34"/>
      <c r="C63" s="35"/>
      <c r="D63" s="35"/>
      <c r="E63" s="36"/>
      <c r="F63" s="3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s="39" customFormat="1" x14ac:dyDescent="0.25">
      <c r="A64" s="81"/>
      <c r="B64" s="34"/>
      <c r="C64" s="35"/>
      <c r="D64" s="35"/>
      <c r="E64" s="36"/>
      <c r="F64" s="3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68" s="39" customFormat="1" x14ac:dyDescent="0.25">
      <c r="A65" s="81"/>
      <c r="B65" s="34"/>
      <c r="C65" s="35"/>
      <c r="D65" s="35"/>
      <c r="E65" s="36"/>
      <c r="F65" s="3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</row>
    <row r="66" spans="1:68" s="39" customFormat="1" x14ac:dyDescent="0.25">
      <c r="A66" s="81"/>
      <c r="B66" s="34"/>
      <c r="C66" s="35"/>
      <c r="D66" s="35"/>
      <c r="E66" s="36"/>
      <c r="F66" s="3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</row>
    <row r="67" spans="1:68" s="39" customFormat="1" x14ac:dyDescent="0.25">
      <c r="A67" s="81"/>
      <c r="B67" s="34"/>
      <c r="C67" s="35"/>
      <c r="D67" s="35"/>
      <c r="E67" s="36"/>
      <c r="F67" s="3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</row>
    <row r="68" spans="1:68" s="39" customFormat="1" x14ac:dyDescent="0.25">
      <c r="A68" s="81"/>
      <c r="B68" s="34"/>
      <c r="C68" s="35"/>
      <c r="D68" s="35"/>
      <c r="E68" s="36"/>
      <c r="F68" s="3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</row>
    <row r="69" spans="1:68" s="39" customFormat="1" x14ac:dyDescent="0.25">
      <c r="A69" s="81"/>
      <c r="B69" s="34"/>
      <c r="C69" s="35"/>
      <c r="D69" s="35"/>
      <c r="E69" s="36"/>
      <c r="F69" s="3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</row>
    <row r="70" spans="1:68" s="39" customFormat="1" x14ac:dyDescent="0.25">
      <c r="A70" s="81"/>
      <c r="B70" s="34"/>
      <c r="C70" s="35"/>
      <c r="D70" s="35"/>
      <c r="E70" s="36"/>
      <c r="F70" s="3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</row>
    <row r="71" spans="1:68" s="39" customFormat="1" x14ac:dyDescent="0.25">
      <c r="A71" s="81"/>
      <c r="B71" s="34"/>
      <c r="C71" s="35"/>
      <c r="D71" s="35"/>
      <c r="E71" s="36"/>
      <c r="F71" s="3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</row>
    <row r="72" spans="1:68" s="39" customFormat="1" x14ac:dyDescent="0.25">
      <c r="A72" s="81"/>
      <c r="B72" s="34"/>
      <c r="C72" s="35"/>
      <c r="D72" s="35"/>
      <c r="E72" s="36"/>
      <c r="F72" s="3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</row>
    <row r="73" spans="1:68" s="39" customFormat="1" x14ac:dyDescent="0.25">
      <c r="A73" s="81"/>
      <c r="B73" s="34"/>
      <c r="C73" s="35"/>
      <c r="D73" s="35"/>
      <c r="E73" s="36"/>
      <c r="F73" s="3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</row>
    <row r="74" spans="1:68" s="39" customFormat="1" x14ac:dyDescent="0.25">
      <c r="A74" s="81"/>
      <c r="B74" s="34"/>
      <c r="C74" s="35"/>
      <c r="D74" s="35"/>
      <c r="E74" s="36"/>
      <c r="F74" s="3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</row>
    <row r="75" spans="1:68" s="39" customFormat="1" x14ac:dyDescent="0.25">
      <c r="A75" s="81"/>
      <c r="B75" s="34"/>
      <c r="C75" s="35"/>
      <c r="D75" s="35"/>
      <c r="E75" s="36"/>
      <c r="F75" s="3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</row>
    <row r="76" spans="1:68" s="39" customFormat="1" x14ac:dyDescent="0.25">
      <c r="A76" s="81"/>
      <c r="B76" s="34"/>
      <c r="C76" s="35"/>
      <c r="D76" s="35"/>
      <c r="E76" s="36"/>
      <c r="F76" s="3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</row>
    <row r="77" spans="1:68" s="39" customFormat="1" x14ac:dyDescent="0.25">
      <c r="A77" s="81"/>
      <c r="B77" s="34"/>
      <c r="C77" s="35"/>
      <c r="D77" s="35"/>
      <c r="E77" s="36"/>
      <c r="F77" s="3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</row>
    <row r="78" spans="1:68" s="39" customFormat="1" x14ac:dyDescent="0.25">
      <c r="A78" s="81"/>
      <c r="B78" s="34"/>
      <c r="C78" s="35"/>
      <c r="D78" s="35"/>
      <c r="E78" s="36"/>
      <c r="F78" s="3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</row>
    <row r="79" spans="1:68" s="39" customFormat="1" x14ac:dyDescent="0.25">
      <c r="A79" s="81"/>
      <c r="B79" s="34"/>
      <c r="C79" s="35"/>
      <c r="D79" s="35"/>
      <c r="E79" s="36"/>
      <c r="F79" s="3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</row>
    <row r="80" spans="1:68" s="39" customFormat="1" x14ac:dyDescent="0.25">
      <c r="A80" s="81"/>
      <c r="B80" s="34"/>
      <c r="C80" s="35"/>
      <c r="D80" s="35"/>
      <c r="E80" s="36"/>
      <c r="F80" s="3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</row>
    <row r="81" spans="1:68" s="39" customFormat="1" x14ac:dyDescent="0.25">
      <c r="A81" s="81"/>
      <c r="B81" s="34"/>
      <c r="C81" s="35"/>
      <c r="D81" s="35"/>
      <c r="E81" s="36"/>
      <c r="F81" s="3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</row>
    <row r="82" spans="1:68" s="39" customFormat="1" x14ac:dyDescent="0.25">
      <c r="A82" s="81"/>
      <c r="B82" s="34"/>
      <c r="C82" s="35"/>
      <c r="D82" s="35"/>
      <c r="E82" s="36"/>
      <c r="F82" s="3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</row>
    <row r="83" spans="1:68" s="39" customFormat="1" x14ac:dyDescent="0.25">
      <c r="A83" s="81"/>
      <c r="B83" s="34"/>
      <c r="C83" s="35"/>
      <c r="D83" s="35"/>
      <c r="E83" s="36"/>
      <c r="F83" s="3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</row>
    <row r="84" spans="1:68" s="39" customFormat="1" x14ac:dyDescent="0.25">
      <c r="A84" s="81"/>
      <c r="B84" s="34"/>
      <c r="C84" s="35"/>
      <c r="D84" s="35"/>
      <c r="E84" s="36"/>
      <c r="F84" s="3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</row>
    <row r="85" spans="1:68" s="39" customFormat="1" x14ac:dyDescent="0.25">
      <c r="A85" s="81"/>
      <c r="B85" s="34"/>
      <c r="C85" s="35"/>
      <c r="D85" s="35"/>
      <c r="E85" s="36"/>
      <c r="F85" s="3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</row>
    <row r="86" spans="1:68" s="39" customFormat="1" x14ac:dyDescent="0.25">
      <c r="A86" s="81"/>
      <c r="B86" s="34"/>
      <c r="C86" s="35"/>
      <c r="D86" s="35"/>
      <c r="E86" s="36"/>
      <c r="F86" s="3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</row>
    <row r="87" spans="1:68" s="39" customFormat="1" x14ac:dyDescent="0.25">
      <c r="A87" s="81"/>
      <c r="B87" s="34"/>
      <c r="C87" s="35"/>
      <c r="D87" s="35"/>
      <c r="E87" s="36"/>
      <c r="F87" s="3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</row>
    <row r="88" spans="1:68" s="39" customFormat="1" x14ac:dyDescent="0.25">
      <c r="A88" s="81"/>
      <c r="B88" s="34"/>
      <c r="C88" s="35"/>
      <c r="D88" s="35"/>
      <c r="E88" s="36"/>
      <c r="F88" s="3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</row>
    <row r="89" spans="1:68" s="39" customFormat="1" x14ac:dyDescent="0.25">
      <c r="A89" s="81"/>
      <c r="B89" s="34"/>
      <c r="C89" s="35"/>
      <c r="D89" s="35"/>
      <c r="E89" s="36"/>
      <c r="F89" s="3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</row>
    <row r="90" spans="1:68" s="39" customFormat="1" x14ac:dyDescent="0.25">
      <c r="A90" s="81"/>
      <c r="B90" s="34"/>
      <c r="C90" s="35"/>
      <c r="D90" s="35"/>
      <c r="E90" s="36"/>
      <c r="F90" s="3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</row>
    <row r="91" spans="1:68" s="39" customFormat="1" x14ac:dyDescent="0.25">
      <c r="A91" s="81"/>
      <c r="B91" s="34"/>
      <c r="C91" s="35"/>
      <c r="D91" s="35"/>
      <c r="E91" s="36"/>
      <c r="F91" s="3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</row>
    <row r="92" spans="1:68" s="39" customFormat="1" x14ac:dyDescent="0.25">
      <c r="A92" s="81"/>
      <c r="B92" s="34"/>
      <c r="C92" s="35"/>
      <c r="D92" s="35"/>
      <c r="E92" s="36"/>
      <c r="F92" s="3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</row>
    <row r="93" spans="1:68" s="39" customFormat="1" x14ac:dyDescent="0.25">
      <c r="A93" s="81"/>
      <c r="B93" s="34"/>
      <c r="C93" s="35"/>
      <c r="D93" s="35"/>
      <c r="E93" s="36"/>
      <c r="F93" s="3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</row>
    <row r="94" spans="1:68" s="39" customFormat="1" x14ac:dyDescent="0.25">
      <c r="A94" s="81"/>
      <c r="B94" s="34"/>
      <c r="C94" s="35"/>
      <c r="D94" s="35"/>
      <c r="E94" s="36"/>
      <c r="F94" s="3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</row>
    <row r="95" spans="1:68" s="39" customFormat="1" x14ac:dyDescent="0.25">
      <c r="A95" s="81"/>
      <c r="B95" s="34"/>
      <c r="C95" s="35"/>
      <c r="D95" s="35"/>
      <c r="E95" s="36"/>
      <c r="F95" s="3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</row>
    <row r="96" spans="1:68" s="39" customFormat="1" x14ac:dyDescent="0.25">
      <c r="A96" s="81"/>
      <c r="B96" s="34"/>
      <c r="C96" s="35"/>
      <c r="D96" s="35"/>
      <c r="E96" s="36"/>
      <c r="F96" s="3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</row>
    <row r="97" spans="1:68" s="39" customFormat="1" x14ac:dyDescent="0.25">
      <c r="A97" s="81"/>
      <c r="B97" s="34"/>
      <c r="C97" s="35"/>
      <c r="D97" s="35"/>
      <c r="E97" s="36"/>
      <c r="F97" s="3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</row>
    <row r="98" spans="1:68" s="39" customFormat="1" x14ac:dyDescent="0.25">
      <c r="A98" s="81"/>
      <c r="B98" s="34"/>
      <c r="C98" s="35"/>
      <c r="D98" s="35"/>
      <c r="E98" s="36"/>
      <c r="F98" s="3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</row>
    <row r="99" spans="1:68" s="39" customFormat="1" x14ac:dyDescent="0.25">
      <c r="A99" s="81"/>
      <c r="B99" s="34"/>
      <c r="C99" s="35"/>
      <c r="D99" s="35"/>
      <c r="E99" s="36"/>
      <c r="F99" s="3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</row>
    <row r="100" spans="1:68" s="39" customFormat="1" x14ac:dyDescent="0.25">
      <c r="A100" s="81"/>
      <c r="B100" s="34"/>
      <c r="C100" s="35"/>
      <c r="D100" s="35"/>
      <c r="E100" s="36"/>
      <c r="F100" s="3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</row>
    <row r="101" spans="1:68" s="39" customFormat="1" x14ac:dyDescent="0.25">
      <c r="A101" s="81"/>
      <c r="B101" s="34"/>
      <c r="C101" s="35"/>
      <c r="D101" s="35"/>
      <c r="E101" s="36"/>
      <c r="F101" s="3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</row>
    <row r="102" spans="1:68" s="39" customFormat="1" x14ac:dyDescent="0.25">
      <c r="A102" s="81"/>
      <c r="B102" s="34"/>
      <c r="C102" s="35"/>
      <c r="D102" s="35"/>
      <c r="E102" s="36"/>
      <c r="F102" s="3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</row>
    <row r="103" spans="1:68" s="39" customFormat="1" x14ac:dyDescent="0.25">
      <c r="A103" s="81"/>
      <c r="B103" s="34"/>
      <c r="C103" s="35"/>
      <c r="D103" s="35"/>
      <c r="E103" s="36"/>
      <c r="F103" s="3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</row>
    <row r="104" spans="1:68" s="39" customFormat="1" x14ac:dyDescent="0.25">
      <c r="A104" s="81"/>
      <c r="B104" s="34"/>
      <c r="C104" s="35"/>
      <c r="D104" s="35"/>
      <c r="E104" s="36"/>
      <c r="F104" s="3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</row>
    <row r="105" spans="1:68" s="39" customFormat="1" x14ac:dyDescent="0.25">
      <c r="A105" s="81"/>
      <c r="B105" s="34"/>
      <c r="C105" s="35"/>
      <c r="D105" s="35"/>
      <c r="E105" s="36"/>
      <c r="F105" s="3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</row>
    <row r="106" spans="1:68" s="39" customFormat="1" x14ac:dyDescent="0.25">
      <c r="A106" s="81"/>
      <c r="B106" s="34"/>
      <c r="C106" s="35"/>
      <c r="D106" s="35"/>
      <c r="E106" s="36"/>
      <c r="F106" s="3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</row>
    <row r="107" spans="1:68" s="39" customFormat="1" x14ac:dyDescent="0.25">
      <c r="A107" s="81"/>
      <c r="B107" s="34"/>
      <c r="C107" s="35"/>
      <c r="D107" s="35"/>
      <c r="E107" s="36"/>
      <c r="F107" s="3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</row>
    <row r="108" spans="1:68" s="39" customFormat="1" x14ac:dyDescent="0.25">
      <c r="A108" s="81"/>
      <c r="B108" s="34"/>
      <c r="C108" s="35"/>
      <c r="D108" s="35"/>
      <c r="E108" s="36"/>
      <c r="F108" s="3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</row>
    <row r="109" spans="1:68" s="39" customFormat="1" x14ac:dyDescent="0.25">
      <c r="A109" s="81"/>
      <c r="B109" s="34"/>
      <c r="C109" s="35"/>
      <c r="D109" s="35"/>
      <c r="E109" s="36"/>
      <c r="F109" s="3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</row>
    <row r="110" spans="1:68" s="39" customFormat="1" x14ac:dyDescent="0.25">
      <c r="A110" s="81"/>
      <c r="B110" s="34"/>
      <c r="C110" s="35"/>
      <c r="D110" s="35"/>
      <c r="E110" s="36"/>
      <c r="F110" s="3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</row>
    <row r="111" spans="1:68" s="39" customFormat="1" x14ac:dyDescent="0.25">
      <c r="A111" s="81"/>
      <c r="B111" s="34"/>
      <c r="C111" s="35"/>
      <c r="D111" s="35"/>
      <c r="E111" s="36"/>
      <c r="F111" s="3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</row>
    <row r="112" spans="1:68" s="39" customFormat="1" x14ac:dyDescent="0.25">
      <c r="A112" s="81"/>
      <c r="B112" s="34"/>
      <c r="C112" s="35"/>
      <c r="D112" s="35"/>
      <c r="E112" s="36"/>
      <c r="F112" s="3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</row>
    <row r="113" spans="1:68" s="39" customFormat="1" x14ac:dyDescent="0.25">
      <c r="A113" s="81"/>
      <c r="B113" s="34"/>
      <c r="C113" s="35"/>
      <c r="D113" s="35"/>
      <c r="E113" s="36"/>
      <c r="F113" s="3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</row>
    <row r="114" spans="1:68" s="39" customFormat="1" x14ac:dyDescent="0.25">
      <c r="A114" s="81"/>
      <c r="B114" s="34"/>
      <c r="C114" s="35"/>
      <c r="D114" s="35"/>
      <c r="E114" s="36"/>
      <c r="F114" s="3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</row>
    <row r="115" spans="1:68" s="39" customFormat="1" x14ac:dyDescent="0.25">
      <c r="A115" s="81"/>
      <c r="B115" s="34"/>
      <c r="C115" s="35"/>
      <c r="D115" s="35"/>
      <c r="E115" s="36"/>
      <c r="F115" s="3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</row>
    <row r="116" spans="1:68" s="39" customFormat="1" x14ac:dyDescent="0.25">
      <c r="A116" s="81"/>
      <c r="B116" s="34"/>
      <c r="C116" s="35"/>
      <c r="D116" s="35"/>
      <c r="E116" s="36"/>
      <c r="F116" s="3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</row>
    <row r="117" spans="1:68" s="39" customFormat="1" x14ac:dyDescent="0.25">
      <c r="A117" s="81"/>
      <c r="B117" s="34"/>
      <c r="C117" s="35"/>
      <c r="D117" s="35"/>
      <c r="E117" s="36"/>
      <c r="F117" s="3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</row>
    <row r="118" spans="1:68" s="39" customFormat="1" x14ac:dyDescent="0.25">
      <c r="A118" s="81"/>
      <c r="B118" s="34"/>
      <c r="C118" s="35"/>
      <c r="D118" s="35"/>
      <c r="E118" s="36"/>
      <c r="F118" s="3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</row>
    <row r="119" spans="1:68" s="39" customFormat="1" x14ac:dyDescent="0.25">
      <c r="A119" s="81"/>
      <c r="B119" s="34"/>
      <c r="C119" s="35"/>
      <c r="D119" s="35"/>
      <c r="E119" s="36"/>
      <c r="F119" s="3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</row>
    <row r="120" spans="1:68" s="39" customFormat="1" x14ac:dyDescent="0.25">
      <c r="A120" s="81"/>
      <c r="B120" s="34"/>
      <c r="C120" s="35"/>
      <c r="D120" s="35"/>
      <c r="E120" s="36"/>
      <c r="F120" s="3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</row>
    <row r="121" spans="1:68" s="39" customFormat="1" x14ac:dyDescent="0.25">
      <c r="A121" s="81"/>
      <c r="B121" s="34"/>
      <c r="C121" s="35"/>
      <c r="D121" s="35"/>
      <c r="E121" s="36"/>
      <c r="F121" s="3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</row>
    <row r="122" spans="1:68" s="39" customFormat="1" x14ac:dyDescent="0.25">
      <c r="A122" s="81"/>
      <c r="B122" s="34"/>
      <c r="C122" s="35"/>
      <c r="D122" s="35"/>
      <c r="E122" s="36"/>
      <c r="F122" s="3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</row>
    <row r="123" spans="1:68" s="39" customFormat="1" x14ac:dyDescent="0.25">
      <c r="A123" s="81"/>
      <c r="B123" s="34"/>
      <c r="C123" s="35"/>
      <c r="D123" s="35"/>
      <c r="E123" s="36"/>
      <c r="F123" s="3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</row>
    <row r="124" spans="1:68" s="39" customFormat="1" x14ac:dyDescent="0.25">
      <c r="A124" s="81"/>
      <c r="B124" s="34"/>
      <c r="C124" s="35"/>
      <c r="D124" s="35"/>
      <c r="E124" s="36"/>
      <c r="F124" s="3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</row>
    <row r="125" spans="1:68" s="39" customFormat="1" x14ac:dyDescent="0.25">
      <c r="A125" s="81"/>
      <c r="B125" s="34"/>
      <c r="C125" s="35"/>
      <c r="D125" s="35"/>
      <c r="E125" s="36"/>
      <c r="F125" s="3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</row>
    <row r="126" spans="1:68" s="39" customFormat="1" x14ac:dyDescent="0.25">
      <c r="A126" s="81"/>
      <c r="B126" s="34"/>
      <c r="C126" s="35"/>
      <c r="D126" s="35"/>
      <c r="E126" s="36"/>
      <c r="F126" s="3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</row>
    <row r="127" spans="1:68" s="39" customFormat="1" x14ac:dyDescent="0.25">
      <c r="A127" s="81"/>
      <c r="B127" s="34"/>
      <c r="C127" s="35"/>
      <c r="D127" s="35"/>
      <c r="E127" s="36"/>
      <c r="F127" s="3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</row>
    <row r="128" spans="1:68" s="39" customFormat="1" x14ac:dyDescent="0.25">
      <c r="A128" s="81"/>
      <c r="B128" s="34"/>
      <c r="C128" s="35"/>
      <c r="D128" s="35"/>
      <c r="E128" s="36"/>
      <c r="F128" s="3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</row>
    <row r="129" spans="1:68" s="39" customFormat="1" x14ac:dyDescent="0.25">
      <c r="A129" s="81"/>
      <c r="B129" s="34"/>
      <c r="C129" s="35"/>
      <c r="D129" s="35"/>
      <c r="E129" s="36"/>
      <c r="F129" s="3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</row>
    <row r="130" spans="1:68" s="39" customFormat="1" x14ac:dyDescent="0.25">
      <c r="A130" s="81"/>
      <c r="B130" s="34"/>
      <c r="C130" s="35"/>
      <c r="D130" s="35"/>
      <c r="E130" s="36"/>
      <c r="F130" s="3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</row>
    <row r="131" spans="1:68" s="39" customFormat="1" x14ac:dyDescent="0.25">
      <c r="A131" s="81"/>
      <c r="B131" s="34"/>
      <c r="C131" s="35"/>
      <c r="D131" s="35"/>
      <c r="E131" s="36"/>
      <c r="F131" s="3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</row>
    <row r="132" spans="1:68" s="39" customFormat="1" x14ac:dyDescent="0.25">
      <c r="A132" s="81"/>
      <c r="B132" s="34"/>
      <c r="C132" s="35"/>
      <c r="D132" s="35"/>
      <c r="E132" s="36"/>
      <c r="F132" s="3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</row>
    <row r="133" spans="1:68" s="39" customFormat="1" x14ac:dyDescent="0.25">
      <c r="A133" s="81"/>
      <c r="B133" s="34"/>
      <c r="C133" s="35"/>
      <c r="D133" s="35"/>
      <c r="E133" s="36"/>
      <c r="F133" s="3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</row>
    <row r="134" spans="1:68" s="39" customFormat="1" x14ac:dyDescent="0.25">
      <c r="A134" s="81"/>
      <c r="B134" s="34"/>
      <c r="C134" s="35"/>
      <c r="D134" s="35"/>
      <c r="E134" s="36"/>
      <c r="F134" s="3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</row>
    <row r="135" spans="1:68" s="39" customFormat="1" x14ac:dyDescent="0.25">
      <c r="A135" s="81"/>
      <c r="B135" s="34"/>
      <c r="C135" s="35"/>
      <c r="D135" s="35"/>
      <c r="E135" s="36"/>
      <c r="F135" s="3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</row>
    <row r="136" spans="1:68" s="39" customFormat="1" x14ac:dyDescent="0.25">
      <c r="A136" s="81"/>
      <c r="B136" s="34"/>
      <c r="C136" s="35"/>
      <c r="D136" s="35"/>
      <c r="E136" s="36"/>
      <c r="F136" s="3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</row>
    <row r="137" spans="1:68" s="39" customFormat="1" x14ac:dyDescent="0.25">
      <c r="A137" s="81"/>
      <c r="B137" s="34"/>
      <c r="C137" s="35"/>
      <c r="D137" s="35"/>
      <c r="E137" s="36"/>
      <c r="F137" s="3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</row>
    <row r="138" spans="1:68" s="39" customFormat="1" x14ac:dyDescent="0.25">
      <c r="A138" s="81"/>
      <c r="B138" s="34"/>
      <c r="C138" s="35"/>
      <c r="D138" s="35"/>
      <c r="E138" s="36"/>
      <c r="F138" s="3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</row>
    <row r="139" spans="1:68" s="39" customFormat="1" x14ac:dyDescent="0.25">
      <c r="A139" s="81"/>
      <c r="B139" s="34"/>
      <c r="C139" s="35"/>
      <c r="D139" s="35"/>
      <c r="E139" s="36"/>
      <c r="F139" s="3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</row>
    <row r="140" spans="1:68" s="39" customFormat="1" x14ac:dyDescent="0.25">
      <c r="A140" s="81"/>
      <c r="B140" s="34"/>
      <c r="C140" s="35"/>
      <c r="D140" s="35"/>
      <c r="E140" s="36"/>
      <c r="F140" s="3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</row>
    <row r="141" spans="1:68" s="39" customFormat="1" x14ac:dyDescent="0.25">
      <c r="A141" s="81"/>
      <c r="B141" s="34"/>
      <c r="C141" s="35"/>
      <c r="D141" s="35"/>
      <c r="E141" s="36"/>
      <c r="F141" s="3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</row>
    <row r="142" spans="1:68" s="39" customFormat="1" x14ac:dyDescent="0.25">
      <c r="A142" s="81"/>
      <c r="B142" s="34"/>
      <c r="C142" s="35"/>
      <c r="D142" s="35"/>
      <c r="E142" s="36"/>
      <c r="F142" s="3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</row>
    <row r="143" spans="1:68" s="39" customFormat="1" x14ac:dyDescent="0.25">
      <c r="A143" s="81"/>
      <c r="B143" s="34"/>
      <c r="C143" s="35"/>
      <c r="D143" s="35"/>
      <c r="E143" s="36"/>
      <c r="F143" s="3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</row>
    <row r="144" spans="1:68" s="39" customFormat="1" x14ac:dyDescent="0.25">
      <c r="A144" s="81"/>
      <c r="B144" s="34"/>
      <c r="C144" s="35"/>
      <c r="D144" s="35"/>
      <c r="E144" s="36"/>
      <c r="F144" s="3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</row>
    <row r="145" spans="1:68" s="39" customFormat="1" x14ac:dyDescent="0.25">
      <c r="A145" s="81"/>
      <c r="B145" s="34"/>
      <c r="C145" s="35"/>
      <c r="D145" s="35"/>
      <c r="E145" s="36"/>
      <c r="F145" s="3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</row>
    <row r="146" spans="1:68" s="39" customFormat="1" x14ac:dyDescent="0.25">
      <c r="A146" s="81"/>
      <c r="B146" s="34"/>
      <c r="C146" s="35"/>
      <c r="D146" s="35"/>
      <c r="E146" s="36"/>
      <c r="F146" s="3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</row>
    <row r="147" spans="1:68" s="39" customFormat="1" x14ac:dyDescent="0.25">
      <c r="A147" s="81"/>
      <c r="B147" s="34"/>
      <c r="C147" s="35"/>
      <c r="D147" s="35"/>
      <c r="E147" s="36"/>
      <c r="F147" s="3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</row>
    <row r="148" spans="1:68" s="39" customFormat="1" x14ac:dyDescent="0.25">
      <c r="A148" s="81"/>
      <c r="B148" s="34"/>
      <c r="C148" s="35"/>
      <c r="D148" s="35"/>
      <c r="E148" s="36"/>
      <c r="F148" s="3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</row>
    <row r="149" spans="1:68" s="39" customFormat="1" x14ac:dyDescent="0.25">
      <c r="A149" s="81"/>
      <c r="B149" s="34"/>
      <c r="C149" s="35"/>
      <c r="D149" s="35"/>
      <c r="E149" s="36"/>
      <c r="F149" s="3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</row>
    <row r="150" spans="1:68" s="39" customFormat="1" x14ac:dyDescent="0.25">
      <c r="A150" s="81"/>
      <c r="B150" s="34"/>
      <c r="C150" s="35"/>
      <c r="D150" s="35"/>
      <c r="E150" s="36"/>
      <c r="F150" s="3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</row>
    <row r="151" spans="1:68" s="39" customFormat="1" x14ac:dyDescent="0.25">
      <c r="A151" s="81"/>
      <c r="B151" s="34"/>
      <c r="C151" s="35"/>
      <c r="D151" s="35"/>
      <c r="E151" s="36"/>
      <c r="F151" s="3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</row>
    <row r="152" spans="1:68" s="39" customFormat="1" x14ac:dyDescent="0.25">
      <c r="A152" s="81"/>
      <c r="B152" s="34"/>
      <c r="C152" s="35"/>
      <c r="D152" s="35"/>
      <c r="E152" s="36"/>
      <c r="F152" s="3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</row>
    <row r="153" spans="1:68" s="39" customFormat="1" x14ac:dyDescent="0.25">
      <c r="A153" s="81"/>
      <c r="B153" s="34"/>
      <c r="C153" s="35"/>
      <c r="D153" s="35"/>
      <c r="E153" s="36"/>
      <c r="F153" s="3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</row>
    <row r="154" spans="1:68" s="39" customFormat="1" x14ac:dyDescent="0.25">
      <c r="A154" s="81"/>
      <c r="B154" s="34"/>
      <c r="C154" s="35"/>
      <c r="D154" s="35"/>
      <c r="E154" s="36"/>
      <c r="F154" s="3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</row>
    <row r="155" spans="1:68" s="39" customFormat="1" x14ac:dyDescent="0.25">
      <c r="A155" s="81"/>
      <c r="B155" s="34"/>
      <c r="C155" s="35"/>
      <c r="D155" s="35"/>
      <c r="E155" s="36"/>
      <c r="F155" s="3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</row>
    <row r="156" spans="1:68" s="39" customFormat="1" x14ac:dyDescent="0.25">
      <c r="A156" s="81"/>
      <c r="B156" s="34"/>
      <c r="C156" s="35"/>
      <c r="D156" s="35"/>
      <c r="E156" s="36"/>
      <c r="F156" s="3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</row>
    <row r="157" spans="1:68" s="39" customFormat="1" x14ac:dyDescent="0.25">
      <c r="A157" s="81"/>
      <c r="B157" s="34"/>
      <c r="C157" s="35"/>
      <c r="D157" s="35"/>
      <c r="E157" s="36"/>
      <c r="F157" s="3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</row>
    <row r="158" spans="1:68" s="39" customFormat="1" x14ac:dyDescent="0.25">
      <c r="A158" s="81"/>
      <c r="B158" s="34"/>
      <c r="C158" s="35"/>
      <c r="D158" s="35"/>
      <c r="E158" s="36"/>
      <c r="F158" s="3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</row>
    <row r="159" spans="1:68" s="39" customFormat="1" x14ac:dyDescent="0.25">
      <c r="A159" s="81"/>
      <c r="B159" s="34"/>
      <c r="C159" s="35"/>
      <c r="D159" s="35"/>
      <c r="E159" s="36"/>
      <c r="F159" s="3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</row>
    <row r="160" spans="1:68" s="39" customFormat="1" x14ac:dyDescent="0.25">
      <c r="A160" s="81"/>
      <c r="B160" s="34"/>
      <c r="C160" s="35"/>
      <c r="D160" s="35"/>
      <c r="E160" s="36"/>
      <c r="F160" s="3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</row>
    <row r="161" spans="1:68" s="39" customFormat="1" x14ac:dyDescent="0.25">
      <c r="A161" s="81"/>
      <c r="B161" s="34"/>
      <c r="C161" s="35"/>
      <c r="D161" s="35"/>
      <c r="E161" s="36"/>
      <c r="F161" s="3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</row>
    <row r="162" spans="1:68" s="39" customFormat="1" x14ac:dyDescent="0.25">
      <c r="A162" s="81"/>
      <c r="B162" s="34"/>
      <c r="C162" s="35"/>
      <c r="D162" s="35"/>
      <c r="E162" s="36"/>
      <c r="F162" s="3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</row>
    <row r="163" spans="1:68" s="39" customFormat="1" x14ac:dyDescent="0.25">
      <c r="A163" s="81"/>
      <c r="B163" s="34"/>
      <c r="C163" s="35"/>
      <c r="D163" s="35"/>
      <c r="E163" s="36"/>
      <c r="F163" s="3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</row>
    <row r="164" spans="1:68" s="39" customFormat="1" x14ac:dyDescent="0.25">
      <c r="A164" s="81"/>
      <c r="B164" s="34"/>
      <c r="C164" s="35"/>
      <c r="D164" s="35"/>
      <c r="E164" s="36"/>
      <c r="F164" s="3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</row>
    <row r="165" spans="1:68" s="39" customFormat="1" x14ac:dyDescent="0.25">
      <c r="A165" s="81"/>
      <c r="B165" s="34"/>
      <c r="C165" s="35"/>
      <c r="D165" s="35"/>
      <c r="E165" s="36"/>
      <c r="F165" s="3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</row>
    <row r="166" spans="1:68" s="39" customFormat="1" x14ac:dyDescent="0.25">
      <c r="A166" s="81"/>
      <c r="B166" s="34"/>
      <c r="C166" s="35"/>
      <c r="D166" s="35"/>
      <c r="E166" s="36"/>
      <c r="F166" s="3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</row>
    <row r="167" spans="1:68" s="39" customFormat="1" x14ac:dyDescent="0.25">
      <c r="A167" s="81"/>
      <c r="B167" s="34"/>
      <c r="C167" s="35"/>
      <c r="D167" s="35"/>
      <c r="E167" s="36"/>
      <c r="F167" s="3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</row>
    <row r="168" spans="1:68" s="39" customFormat="1" x14ac:dyDescent="0.25">
      <c r="A168" s="81"/>
      <c r="B168" s="34"/>
      <c r="C168" s="35"/>
      <c r="D168" s="35"/>
      <c r="E168" s="36"/>
      <c r="F168" s="3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</row>
    <row r="169" spans="1:68" s="39" customFormat="1" x14ac:dyDescent="0.25">
      <c r="A169" s="81"/>
      <c r="B169" s="34"/>
      <c r="C169" s="35"/>
      <c r="D169" s="35"/>
      <c r="E169" s="36"/>
      <c r="F169" s="3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</row>
    <row r="170" spans="1:68" s="39" customFormat="1" x14ac:dyDescent="0.25">
      <c r="A170" s="81"/>
      <c r="B170" s="34"/>
      <c r="C170" s="35"/>
      <c r="D170" s="35"/>
      <c r="E170" s="36"/>
      <c r="F170" s="3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</row>
    <row r="171" spans="1:68" s="39" customFormat="1" x14ac:dyDescent="0.25">
      <c r="A171" s="81"/>
      <c r="B171" s="34"/>
      <c r="C171" s="35"/>
      <c r="D171" s="35"/>
      <c r="E171" s="36"/>
      <c r="F171" s="3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</row>
    <row r="172" spans="1:68" s="39" customFormat="1" x14ac:dyDescent="0.25">
      <c r="A172" s="81"/>
      <c r="B172" s="34"/>
      <c r="C172" s="35"/>
      <c r="D172" s="35"/>
      <c r="E172" s="36"/>
      <c r="F172" s="3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</row>
    <row r="173" spans="1:68" s="39" customFormat="1" x14ac:dyDescent="0.25">
      <c r="A173" s="81"/>
      <c r="B173" s="34"/>
      <c r="C173" s="35"/>
      <c r="D173" s="35"/>
      <c r="E173" s="36"/>
      <c r="F173" s="3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</row>
    <row r="174" spans="1:68" s="39" customFormat="1" x14ac:dyDescent="0.25">
      <c r="A174" s="81"/>
      <c r="B174" s="34"/>
      <c r="C174" s="35"/>
      <c r="D174" s="35"/>
      <c r="E174" s="36"/>
      <c r="F174" s="3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</row>
    <row r="175" spans="1:68" s="39" customFormat="1" x14ac:dyDescent="0.25">
      <c r="A175" s="81"/>
      <c r="B175" s="34"/>
      <c r="C175" s="35"/>
      <c r="D175" s="35"/>
      <c r="E175" s="36"/>
      <c r="F175" s="3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</row>
    <row r="176" spans="1:68" s="39" customFormat="1" x14ac:dyDescent="0.25">
      <c r="A176" s="81"/>
      <c r="B176" s="34"/>
      <c r="C176" s="35"/>
      <c r="D176" s="35"/>
      <c r="E176" s="36"/>
      <c r="F176" s="3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</row>
    <row r="177" spans="1:68" s="39" customFormat="1" x14ac:dyDescent="0.25">
      <c r="A177" s="81"/>
      <c r="B177" s="34"/>
      <c r="C177" s="35"/>
      <c r="D177" s="35"/>
      <c r="E177" s="36"/>
      <c r="F177" s="3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</row>
    <row r="178" spans="1:68" s="39" customFormat="1" x14ac:dyDescent="0.25">
      <c r="A178" s="81"/>
      <c r="B178" s="34"/>
      <c r="C178" s="35"/>
      <c r="D178" s="35"/>
      <c r="E178" s="36"/>
      <c r="F178" s="3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</row>
    <row r="179" spans="1:68" s="39" customFormat="1" x14ac:dyDescent="0.25">
      <c r="A179" s="81"/>
      <c r="B179" s="34"/>
      <c r="C179" s="35"/>
      <c r="D179" s="35"/>
      <c r="E179" s="36"/>
      <c r="F179" s="3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</row>
    <row r="180" spans="1:68" s="39" customFormat="1" x14ac:dyDescent="0.25">
      <c r="A180" s="81"/>
      <c r="B180" s="34"/>
      <c r="C180" s="35"/>
      <c r="D180" s="35"/>
      <c r="E180" s="36"/>
      <c r="F180" s="3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</row>
    <row r="181" spans="1:68" s="39" customFormat="1" x14ac:dyDescent="0.25">
      <c r="A181" s="81"/>
      <c r="B181" s="34"/>
      <c r="C181" s="35"/>
      <c r="D181" s="35"/>
      <c r="E181" s="36"/>
      <c r="F181" s="3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</row>
    <row r="182" spans="1:68" s="39" customFormat="1" x14ac:dyDescent="0.25">
      <c r="A182" s="81"/>
      <c r="B182" s="34"/>
      <c r="C182" s="35"/>
      <c r="D182" s="35"/>
      <c r="E182" s="36"/>
      <c r="F182" s="3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</row>
    <row r="183" spans="1:68" s="39" customFormat="1" x14ac:dyDescent="0.25">
      <c r="A183" s="81"/>
      <c r="B183" s="34"/>
      <c r="C183" s="35"/>
      <c r="D183" s="35"/>
      <c r="E183" s="36"/>
      <c r="F183" s="3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</row>
    <row r="184" spans="1:68" s="39" customFormat="1" x14ac:dyDescent="0.25">
      <c r="A184" s="81"/>
      <c r="B184" s="34"/>
      <c r="C184" s="35"/>
      <c r="D184" s="35"/>
      <c r="E184" s="36"/>
      <c r="F184" s="3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</row>
    <row r="185" spans="1:68" s="39" customFormat="1" x14ac:dyDescent="0.25">
      <c r="A185" s="81"/>
      <c r="B185" s="34"/>
      <c r="C185" s="35"/>
      <c r="D185" s="35"/>
      <c r="E185" s="36"/>
      <c r="F185" s="3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</row>
    <row r="186" spans="1:68" s="39" customFormat="1" x14ac:dyDescent="0.25">
      <c r="A186" s="81"/>
      <c r="B186" s="34"/>
      <c r="C186" s="35"/>
      <c r="D186" s="35"/>
      <c r="E186" s="36"/>
      <c r="F186" s="3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</row>
    <row r="187" spans="1:68" s="39" customFormat="1" x14ac:dyDescent="0.25">
      <c r="A187" s="81"/>
      <c r="B187" s="34"/>
      <c r="C187" s="35"/>
      <c r="D187" s="35"/>
      <c r="E187" s="36"/>
      <c r="F187" s="3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</row>
    <row r="188" spans="1:68" s="39" customFormat="1" x14ac:dyDescent="0.25">
      <c r="A188" s="81"/>
      <c r="B188" s="34"/>
      <c r="C188" s="35"/>
      <c r="D188" s="35"/>
      <c r="E188" s="36"/>
      <c r="F188" s="3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</row>
    <row r="189" spans="1:68" s="39" customFormat="1" x14ac:dyDescent="0.25">
      <c r="A189" s="81"/>
      <c r="B189" s="34"/>
      <c r="C189" s="35"/>
      <c r="D189" s="35"/>
      <c r="E189" s="36"/>
      <c r="F189" s="3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</row>
    <row r="190" spans="1:68" s="39" customFormat="1" x14ac:dyDescent="0.25">
      <c r="A190" s="81"/>
      <c r="B190" s="34"/>
      <c r="C190" s="35"/>
      <c r="D190" s="35"/>
      <c r="E190" s="36"/>
      <c r="F190" s="3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</row>
    <row r="191" spans="1:68" s="39" customFormat="1" x14ac:dyDescent="0.25">
      <c r="A191" s="81"/>
      <c r="B191" s="34"/>
      <c r="C191" s="35"/>
      <c r="D191" s="35"/>
      <c r="E191" s="36"/>
      <c r="F191" s="3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</row>
    <row r="192" spans="1:68" s="39" customFormat="1" x14ac:dyDescent="0.25">
      <c r="A192" s="81"/>
      <c r="B192" s="34"/>
      <c r="C192" s="35"/>
      <c r="D192" s="35"/>
      <c r="E192" s="36"/>
      <c r="F192" s="3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</row>
    <row r="193" spans="1:68" s="39" customFormat="1" x14ac:dyDescent="0.25">
      <c r="A193" s="81"/>
      <c r="B193" s="34"/>
      <c r="C193" s="35"/>
      <c r="D193" s="35"/>
      <c r="E193" s="36"/>
      <c r="F193" s="3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</row>
    <row r="194" spans="1:68" s="39" customFormat="1" x14ac:dyDescent="0.25">
      <c r="A194" s="81"/>
      <c r="B194" s="34"/>
      <c r="C194" s="35"/>
      <c r="D194" s="35"/>
      <c r="E194" s="36"/>
      <c r="F194" s="3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</row>
    <row r="195" spans="1:68" s="39" customFormat="1" x14ac:dyDescent="0.25">
      <c r="A195" s="81"/>
      <c r="B195" s="34"/>
      <c r="C195" s="35"/>
      <c r="D195" s="35"/>
      <c r="E195" s="36"/>
      <c r="F195" s="3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</row>
    <row r="196" spans="1:68" s="39" customFormat="1" x14ac:dyDescent="0.25">
      <c r="A196" s="81"/>
      <c r="B196" s="34"/>
      <c r="C196" s="35"/>
      <c r="D196" s="35"/>
      <c r="E196" s="36"/>
      <c r="F196" s="3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</row>
    <row r="197" spans="1:68" s="39" customFormat="1" x14ac:dyDescent="0.25">
      <c r="A197" s="81"/>
      <c r="B197" s="34"/>
      <c r="C197" s="35"/>
      <c r="D197" s="35"/>
      <c r="E197" s="36"/>
      <c r="F197" s="3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</row>
    <row r="198" spans="1:68" s="39" customFormat="1" x14ac:dyDescent="0.25">
      <c r="A198" s="81"/>
      <c r="B198" s="34"/>
      <c r="C198" s="35"/>
      <c r="D198" s="35"/>
      <c r="E198" s="36"/>
      <c r="F198" s="3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</row>
    <row r="199" spans="1:68" s="39" customFormat="1" x14ac:dyDescent="0.25">
      <c r="A199" s="81"/>
      <c r="B199" s="34"/>
      <c r="C199" s="35"/>
      <c r="D199" s="35"/>
      <c r="E199" s="36"/>
      <c r="F199" s="3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</row>
    <row r="200" spans="1:68" s="39" customFormat="1" x14ac:dyDescent="0.25">
      <c r="A200" s="81"/>
      <c r="B200" s="34"/>
      <c r="C200" s="35"/>
      <c r="D200" s="35"/>
      <c r="E200" s="36"/>
      <c r="F200" s="3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</row>
    <row r="201" spans="1:68" s="39" customFormat="1" x14ac:dyDescent="0.25">
      <c r="A201" s="81"/>
      <c r="B201" s="34"/>
      <c r="C201" s="35"/>
      <c r="D201" s="35"/>
      <c r="E201" s="36"/>
      <c r="F201" s="3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</row>
    <row r="202" spans="1:68" s="39" customFormat="1" x14ac:dyDescent="0.25">
      <c r="A202" s="81"/>
      <c r="B202" s="34"/>
      <c r="C202" s="35"/>
      <c r="D202" s="35"/>
      <c r="E202" s="36"/>
      <c r="F202" s="3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</row>
    <row r="203" spans="1:68" s="39" customFormat="1" x14ac:dyDescent="0.25">
      <c r="A203" s="81"/>
      <c r="B203" s="34"/>
      <c r="C203" s="35"/>
      <c r="D203" s="35"/>
      <c r="E203" s="36"/>
      <c r="F203" s="3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</row>
    <row r="204" spans="1:68" s="39" customFormat="1" x14ac:dyDescent="0.25">
      <c r="A204" s="81"/>
      <c r="B204" s="34"/>
      <c r="C204" s="35"/>
      <c r="D204" s="35"/>
      <c r="E204" s="36"/>
      <c r="F204" s="3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</row>
    <row r="205" spans="1:68" s="39" customFormat="1" x14ac:dyDescent="0.25">
      <c r="A205" s="81"/>
      <c r="B205" s="34"/>
      <c r="C205" s="35"/>
      <c r="D205" s="35"/>
      <c r="E205" s="36"/>
      <c r="F205" s="3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</row>
    <row r="206" spans="1:68" s="39" customFormat="1" x14ac:dyDescent="0.25">
      <c r="A206" s="81"/>
      <c r="B206" s="34"/>
      <c r="C206" s="35"/>
      <c r="D206" s="35"/>
      <c r="E206" s="36"/>
      <c r="F206" s="3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</row>
    <row r="207" spans="1:68" s="39" customFormat="1" x14ac:dyDescent="0.25">
      <c r="A207" s="81"/>
      <c r="B207" s="34"/>
      <c r="C207" s="35"/>
      <c r="D207" s="35"/>
      <c r="E207" s="36"/>
      <c r="F207" s="3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</row>
    <row r="208" spans="1:68" s="39" customFormat="1" x14ac:dyDescent="0.25">
      <c r="A208" s="81"/>
      <c r="B208" s="34"/>
      <c r="C208" s="35"/>
      <c r="D208" s="35"/>
      <c r="E208" s="36"/>
      <c r="F208" s="3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</row>
    <row r="209" spans="1:68" s="39" customFormat="1" x14ac:dyDescent="0.25">
      <c r="A209" s="81"/>
      <c r="B209" s="34"/>
      <c r="C209" s="35"/>
      <c r="D209" s="35"/>
      <c r="E209" s="36"/>
      <c r="F209" s="3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</row>
    <row r="210" spans="1:68" s="39" customFormat="1" x14ac:dyDescent="0.25">
      <c r="A210" s="81"/>
      <c r="B210" s="34"/>
      <c r="C210" s="35"/>
      <c r="D210" s="35"/>
      <c r="E210" s="36"/>
      <c r="F210" s="3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</row>
    <row r="211" spans="1:68" s="39" customFormat="1" x14ac:dyDescent="0.25">
      <c r="A211" s="81"/>
      <c r="B211" s="34"/>
      <c r="C211" s="35"/>
      <c r="D211" s="35"/>
      <c r="E211" s="36"/>
      <c r="F211" s="3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</row>
    <row r="212" spans="1:68" s="39" customFormat="1" x14ac:dyDescent="0.25">
      <c r="A212" s="81"/>
      <c r="B212" s="34"/>
      <c r="C212" s="35"/>
      <c r="D212" s="35"/>
      <c r="E212" s="36"/>
      <c r="F212" s="3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</row>
    <row r="213" spans="1:68" s="39" customFormat="1" x14ac:dyDescent="0.25">
      <c r="A213" s="81"/>
      <c r="B213" s="34"/>
      <c r="C213" s="35"/>
      <c r="D213" s="35"/>
      <c r="E213" s="36"/>
      <c r="F213" s="3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</row>
    <row r="214" spans="1:68" s="39" customFormat="1" x14ac:dyDescent="0.25">
      <c r="A214" s="81"/>
      <c r="B214" s="34"/>
      <c r="C214" s="35"/>
      <c r="D214" s="35"/>
      <c r="E214" s="36"/>
      <c r="F214" s="3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</row>
    <row r="215" spans="1:68" s="39" customFormat="1" x14ac:dyDescent="0.25">
      <c r="A215" s="81"/>
      <c r="B215" s="34"/>
      <c r="C215" s="35"/>
      <c r="D215" s="35"/>
      <c r="E215" s="36"/>
      <c r="F215" s="3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</row>
    <row r="216" spans="1:68" s="39" customFormat="1" x14ac:dyDescent="0.25">
      <c r="A216" s="81"/>
      <c r="B216" s="34"/>
      <c r="C216" s="35"/>
      <c r="D216" s="35"/>
      <c r="E216" s="36"/>
      <c r="F216" s="3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</row>
    <row r="217" spans="1:68" s="39" customFormat="1" x14ac:dyDescent="0.25">
      <c r="A217" s="81"/>
      <c r="B217" s="34"/>
      <c r="C217" s="35"/>
      <c r="D217" s="35"/>
      <c r="E217" s="36"/>
      <c r="F217" s="3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</row>
    <row r="218" spans="1:68" s="39" customFormat="1" x14ac:dyDescent="0.25">
      <c r="A218" s="81"/>
      <c r="B218" s="34"/>
      <c r="C218" s="35"/>
      <c r="D218" s="35"/>
      <c r="E218" s="36"/>
      <c r="F218" s="3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</row>
    <row r="219" spans="1:68" s="39" customFormat="1" x14ac:dyDescent="0.25">
      <c r="A219" s="81"/>
      <c r="B219" s="34"/>
      <c r="C219" s="35"/>
      <c r="D219" s="35"/>
      <c r="E219" s="36"/>
      <c r="F219" s="3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</row>
    <row r="220" spans="1:68" s="39" customFormat="1" x14ac:dyDescent="0.25">
      <c r="A220" s="81"/>
      <c r="B220" s="34"/>
      <c r="C220" s="35"/>
      <c r="D220" s="35"/>
      <c r="E220" s="36"/>
      <c r="F220" s="3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</row>
    <row r="221" spans="1:68" s="39" customFormat="1" x14ac:dyDescent="0.25">
      <c r="A221" s="81"/>
      <c r="B221" s="34"/>
      <c r="C221" s="35"/>
      <c r="D221" s="35"/>
      <c r="E221" s="36"/>
      <c r="F221" s="3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</row>
    <row r="222" spans="1:68" s="39" customFormat="1" x14ac:dyDescent="0.25">
      <c r="A222" s="81"/>
      <c r="B222" s="34"/>
      <c r="C222" s="35"/>
      <c r="D222" s="35"/>
      <c r="E222" s="36"/>
      <c r="F222" s="3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</row>
    <row r="223" spans="1:68" s="39" customFormat="1" x14ac:dyDescent="0.25">
      <c r="A223" s="81"/>
      <c r="B223" s="34"/>
      <c r="C223" s="35"/>
      <c r="D223" s="35"/>
      <c r="E223" s="36"/>
      <c r="F223" s="3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</row>
    <row r="224" spans="1:68" s="39" customFormat="1" x14ac:dyDescent="0.25">
      <c r="A224" s="81"/>
      <c r="B224" s="34"/>
      <c r="C224" s="35"/>
      <c r="D224" s="35"/>
      <c r="E224" s="36"/>
      <c r="F224" s="3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</row>
    <row r="225" spans="1:68" s="39" customFormat="1" x14ac:dyDescent="0.25">
      <c r="A225" s="81"/>
      <c r="B225" s="34"/>
      <c r="C225" s="35"/>
      <c r="D225" s="35"/>
      <c r="E225" s="36"/>
      <c r="F225" s="3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</row>
    <row r="226" spans="1:68" s="39" customFormat="1" x14ac:dyDescent="0.25">
      <c r="A226" s="81"/>
      <c r="B226" s="34"/>
      <c r="C226" s="35"/>
      <c r="D226" s="35"/>
      <c r="E226" s="36"/>
      <c r="F226" s="3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</row>
    <row r="227" spans="1:68" s="39" customFormat="1" x14ac:dyDescent="0.25">
      <c r="A227" s="81"/>
      <c r="B227" s="34"/>
      <c r="C227" s="35"/>
      <c r="D227" s="35"/>
      <c r="E227" s="36"/>
      <c r="F227" s="3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</row>
    <row r="228" spans="1:68" s="39" customFormat="1" x14ac:dyDescent="0.25">
      <c r="A228" s="81"/>
      <c r="B228" s="34"/>
      <c r="C228" s="35"/>
      <c r="D228" s="35"/>
      <c r="E228" s="36"/>
      <c r="F228" s="3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</row>
    <row r="229" spans="1:68" s="39" customFormat="1" x14ac:dyDescent="0.25">
      <c r="A229" s="81"/>
      <c r="B229" s="34"/>
      <c r="C229" s="35"/>
      <c r="D229" s="35"/>
      <c r="E229" s="36"/>
      <c r="F229" s="3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</row>
    <row r="230" spans="1:68" s="39" customFormat="1" x14ac:dyDescent="0.25">
      <c r="A230" s="81"/>
      <c r="B230" s="34"/>
      <c r="C230" s="35"/>
      <c r="D230" s="35"/>
      <c r="E230" s="36"/>
      <c r="F230" s="3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</row>
    <row r="231" spans="1:68" s="39" customFormat="1" x14ac:dyDescent="0.25">
      <c r="A231" s="81"/>
      <c r="B231" s="34"/>
      <c r="C231" s="35"/>
      <c r="D231" s="35"/>
      <c r="E231" s="36"/>
      <c r="F231" s="3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</row>
    <row r="232" spans="1:68" s="39" customFormat="1" x14ac:dyDescent="0.25">
      <c r="A232" s="81"/>
      <c r="B232" s="34"/>
      <c r="C232" s="35"/>
      <c r="D232" s="35"/>
      <c r="E232" s="36"/>
      <c r="F232" s="3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</row>
    <row r="233" spans="1:68" s="39" customFormat="1" x14ac:dyDescent="0.25">
      <c r="A233" s="81"/>
      <c r="B233" s="34"/>
      <c r="C233" s="35"/>
      <c r="D233" s="35"/>
      <c r="E233" s="36"/>
      <c r="F233" s="3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</row>
    <row r="234" spans="1:68" s="39" customFormat="1" x14ac:dyDescent="0.25">
      <c r="A234" s="81"/>
      <c r="B234" s="34"/>
      <c r="C234" s="35"/>
      <c r="D234" s="35"/>
      <c r="E234" s="36"/>
      <c r="F234" s="3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</row>
    <row r="235" spans="1:68" s="39" customFormat="1" x14ac:dyDescent="0.25">
      <c r="A235" s="81"/>
      <c r="B235" s="34"/>
      <c r="C235" s="35"/>
      <c r="D235" s="35"/>
      <c r="E235" s="36"/>
      <c r="F235" s="3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</row>
    <row r="236" spans="1:68" s="39" customFormat="1" x14ac:dyDescent="0.25">
      <c r="A236" s="81"/>
      <c r="B236" s="34"/>
      <c r="C236" s="35"/>
      <c r="D236" s="35"/>
      <c r="E236" s="36"/>
      <c r="F236" s="3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</row>
    <row r="237" spans="1:68" s="39" customFormat="1" x14ac:dyDescent="0.25">
      <c r="A237" s="81"/>
      <c r="B237" s="34"/>
      <c r="C237" s="35"/>
      <c r="D237" s="35"/>
      <c r="E237" s="36"/>
      <c r="F237" s="3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</row>
    <row r="238" spans="1:68" s="39" customFormat="1" x14ac:dyDescent="0.25">
      <c r="A238" s="81"/>
      <c r="B238" s="34"/>
      <c r="C238" s="35"/>
      <c r="D238" s="35"/>
      <c r="E238" s="36"/>
      <c r="F238" s="3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</row>
    <row r="239" spans="1:68" s="39" customFormat="1" x14ac:dyDescent="0.25">
      <c r="A239" s="81"/>
      <c r="B239" s="34"/>
      <c r="C239" s="35"/>
      <c r="D239" s="35"/>
      <c r="E239" s="36"/>
      <c r="F239" s="3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</row>
    <row r="240" spans="1:68" s="39" customFormat="1" x14ac:dyDescent="0.25">
      <c r="A240" s="81"/>
      <c r="B240" s="34"/>
      <c r="C240" s="35"/>
      <c r="D240" s="35"/>
      <c r="E240" s="36"/>
      <c r="F240" s="3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</row>
    <row r="241" spans="1:68" s="39" customFormat="1" x14ac:dyDescent="0.25">
      <c r="A241" s="81"/>
      <c r="B241" s="34"/>
      <c r="C241" s="35"/>
      <c r="D241" s="35"/>
      <c r="E241" s="36"/>
      <c r="F241" s="3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</row>
    <row r="242" spans="1:68" s="39" customFormat="1" x14ac:dyDescent="0.25">
      <c r="A242" s="81"/>
      <c r="B242" s="34"/>
      <c r="C242" s="35"/>
      <c r="D242" s="35"/>
      <c r="E242" s="36"/>
      <c r="F242" s="3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</row>
    <row r="243" spans="1:68" s="39" customFormat="1" x14ac:dyDescent="0.25">
      <c r="A243" s="81"/>
      <c r="B243" s="34"/>
      <c r="C243" s="35"/>
      <c r="D243" s="35"/>
      <c r="E243" s="36"/>
      <c r="F243" s="3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</row>
    <row r="244" spans="1:68" s="39" customFormat="1" x14ac:dyDescent="0.25">
      <c r="A244" s="81"/>
      <c r="B244" s="34"/>
      <c r="C244" s="35"/>
      <c r="D244" s="35"/>
      <c r="E244" s="36"/>
      <c r="F244" s="3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</row>
    <row r="245" spans="1:68" s="39" customFormat="1" x14ac:dyDescent="0.25">
      <c r="A245" s="81"/>
      <c r="B245" s="34"/>
      <c r="C245" s="35"/>
      <c r="D245" s="35"/>
      <c r="E245" s="36"/>
      <c r="F245" s="3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</row>
    <row r="246" spans="1:68" s="39" customFormat="1" x14ac:dyDescent="0.25">
      <c r="A246" s="81"/>
      <c r="B246" s="34"/>
      <c r="C246" s="35"/>
      <c r="D246" s="35"/>
      <c r="E246" s="36"/>
      <c r="F246" s="3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</row>
    <row r="247" spans="1:68" s="39" customFormat="1" x14ac:dyDescent="0.25">
      <c r="A247" s="81"/>
      <c r="B247" s="34"/>
      <c r="C247" s="35"/>
      <c r="D247" s="35"/>
      <c r="E247" s="36"/>
      <c r="F247" s="3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</row>
    <row r="248" spans="1:68" s="39" customFormat="1" x14ac:dyDescent="0.25">
      <c r="A248" s="81"/>
      <c r="B248" s="34"/>
      <c r="C248" s="35"/>
      <c r="D248" s="35"/>
      <c r="E248" s="36"/>
      <c r="F248" s="3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</row>
    <row r="249" spans="1:68" s="39" customFormat="1" x14ac:dyDescent="0.25">
      <c r="A249" s="81"/>
      <c r="B249" s="34"/>
      <c r="C249" s="35"/>
      <c r="D249" s="35"/>
      <c r="E249" s="36"/>
      <c r="F249" s="3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</row>
    <row r="250" spans="1:68" s="39" customFormat="1" x14ac:dyDescent="0.25">
      <c r="A250" s="81"/>
      <c r="B250" s="34"/>
      <c r="C250" s="35"/>
      <c r="D250" s="35"/>
      <c r="E250" s="36"/>
      <c r="F250" s="3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</row>
    <row r="251" spans="1:68" s="39" customFormat="1" x14ac:dyDescent="0.25">
      <c r="A251" s="81"/>
      <c r="B251" s="34"/>
      <c r="C251" s="35"/>
      <c r="D251" s="35"/>
      <c r="E251" s="36"/>
      <c r="F251" s="3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</row>
    <row r="252" spans="1:68" s="39" customFormat="1" x14ac:dyDescent="0.25">
      <c r="A252" s="81"/>
      <c r="B252" s="34"/>
      <c r="C252" s="35"/>
      <c r="D252" s="35"/>
      <c r="E252" s="36"/>
      <c r="F252" s="3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</row>
    <row r="253" spans="1:68" s="39" customFormat="1" x14ac:dyDescent="0.25">
      <c r="A253" s="81"/>
      <c r="B253" s="34"/>
      <c r="C253" s="35"/>
      <c r="D253" s="35"/>
      <c r="E253" s="36"/>
      <c r="F253" s="3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</row>
    <row r="254" spans="1:68" s="39" customFormat="1" x14ac:dyDescent="0.25">
      <c r="A254" s="81"/>
      <c r="B254" s="34"/>
      <c r="C254" s="35"/>
      <c r="D254" s="35"/>
      <c r="E254" s="36"/>
      <c r="F254" s="3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</row>
    <row r="255" spans="1:68" s="39" customFormat="1" x14ac:dyDescent="0.25">
      <c r="A255" s="81"/>
      <c r="B255" s="34"/>
      <c r="C255" s="35"/>
      <c r="D255" s="35"/>
      <c r="E255" s="36"/>
      <c r="F255" s="3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</row>
    <row r="256" spans="1:68" s="39" customFormat="1" x14ac:dyDescent="0.25">
      <c r="A256" s="81"/>
      <c r="B256" s="34"/>
      <c r="C256" s="35"/>
      <c r="D256" s="35"/>
      <c r="E256" s="36"/>
      <c r="F256" s="3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</row>
    <row r="257" spans="1:68" s="39" customFormat="1" x14ac:dyDescent="0.25">
      <c r="A257" s="81"/>
      <c r="B257" s="34"/>
      <c r="C257" s="35"/>
      <c r="D257" s="35"/>
      <c r="E257" s="36"/>
      <c r="F257" s="3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</row>
    <row r="258" spans="1:68" s="39" customFormat="1" x14ac:dyDescent="0.25">
      <c r="A258" s="81"/>
      <c r="B258" s="34"/>
      <c r="C258" s="35"/>
      <c r="D258" s="35"/>
      <c r="E258" s="36"/>
      <c r="F258" s="3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</row>
    <row r="259" spans="1:68" s="39" customFormat="1" x14ac:dyDescent="0.25">
      <c r="A259" s="81"/>
      <c r="B259" s="34"/>
      <c r="C259" s="35"/>
      <c r="D259" s="35"/>
      <c r="E259" s="36"/>
      <c r="F259" s="3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</row>
    <row r="260" spans="1:68" s="39" customFormat="1" x14ac:dyDescent="0.25">
      <c r="A260" s="81"/>
      <c r="B260" s="34"/>
      <c r="C260" s="35"/>
      <c r="D260" s="35"/>
      <c r="E260" s="36"/>
      <c r="F260" s="3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</row>
    <row r="261" spans="1:68" s="39" customFormat="1" x14ac:dyDescent="0.25">
      <c r="A261" s="81"/>
      <c r="B261" s="34"/>
      <c r="C261" s="35"/>
      <c r="D261" s="35"/>
      <c r="E261" s="36"/>
      <c r="F261" s="3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</row>
    <row r="262" spans="1:68" s="39" customFormat="1" x14ac:dyDescent="0.25">
      <c r="A262" s="81"/>
      <c r="B262" s="34"/>
      <c r="C262" s="35"/>
      <c r="D262" s="35"/>
      <c r="E262" s="36"/>
      <c r="F262" s="3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</row>
    <row r="263" spans="1:68" s="39" customFormat="1" x14ac:dyDescent="0.25">
      <c r="A263" s="81"/>
      <c r="B263" s="34"/>
      <c r="C263" s="35"/>
      <c r="D263" s="35"/>
      <c r="E263" s="36"/>
      <c r="F263" s="3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</row>
    <row r="264" spans="1:68" s="39" customFormat="1" x14ac:dyDescent="0.25">
      <c r="A264" s="81"/>
      <c r="B264" s="34"/>
      <c r="C264" s="35"/>
      <c r="D264" s="35"/>
      <c r="E264" s="36"/>
      <c r="F264" s="3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</row>
    <row r="265" spans="1:68" s="39" customFormat="1" x14ac:dyDescent="0.25">
      <c r="A265" s="81"/>
      <c r="B265" s="34"/>
      <c r="C265" s="35"/>
      <c r="D265" s="35"/>
      <c r="E265" s="36"/>
      <c r="F265" s="3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</row>
    <row r="266" spans="1:68" s="39" customFormat="1" x14ac:dyDescent="0.25">
      <c r="A266" s="81"/>
      <c r="B266" s="34"/>
      <c r="C266" s="35"/>
      <c r="D266" s="35"/>
      <c r="E266" s="36"/>
      <c r="F266" s="3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</row>
    <row r="267" spans="1:68" s="39" customFormat="1" x14ac:dyDescent="0.25">
      <c r="A267" s="81"/>
      <c r="B267" s="34"/>
      <c r="C267" s="35"/>
      <c r="D267" s="35"/>
      <c r="E267" s="36"/>
      <c r="F267" s="3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</row>
    <row r="268" spans="1:68" s="39" customFormat="1" x14ac:dyDescent="0.25">
      <c r="A268" s="81"/>
      <c r="B268" s="34"/>
      <c r="C268" s="35"/>
      <c r="D268" s="35"/>
      <c r="E268" s="36"/>
      <c r="F268" s="3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</row>
    <row r="269" spans="1:68" s="39" customFormat="1" x14ac:dyDescent="0.25">
      <c r="A269" s="81"/>
      <c r="B269" s="34"/>
      <c r="C269" s="35"/>
      <c r="D269" s="35"/>
      <c r="E269" s="36"/>
      <c r="F269" s="3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</row>
    <row r="270" spans="1:68" s="39" customFormat="1" x14ac:dyDescent="0.25">
      <c r="A270" s="81"/>
      <c r="B270" s="34"/>
      <c r="C270" s="35"/>
      <c r="D270" s="35"/>
      <c r="E270" s="36"/>
      <c r="F270" s="3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</row>
    <row r="271" spans="1:68" s="39" customFormat="1" x14ac:dyDescent="0.25">
      <c r="A271" s="81"/>
      <c r="B271" s="34"/>
      <c r="C271" s="35"/>
      <c r="D271" s="35"/>
      <c r="E271" s="36"/>
      <c r="F271" s="3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</row>
    <row r="272" spans="1:68" s="39" customFormat="1" x14ac:dyDescent="0.25">
      <c r="A272" s="81"/>
      <c r="B272" s="34"/>
      <c r="C272" s="35"/>
      <c r="D272" s="35"/>
      <c r="E272" s="36"/>
      <c r="F272" s="3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</row>
    <row r="273" spans="1:68" s="39" customFormat="1" x14ac:dyDescent="0.25">
      <c r="A273" s="81"/>
      <c r="B273" s="34"/>
      <c r="C273" s="35"/>
      <c r="D273" s="35"/>
      <c r="E273" s="36"/>
      <c r="F273" s="3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</row>
    <row r="274" spans="1:68" s="39" customFormat="1" x14ac:dyDescent="0.25">
      <c r="A274" s="81"/>
      <c r="B274" s="34"/>
      <c r="C274" s="35"/>
      <c r="D274" s="35"/>
      <c r="E274" s="36"/>
      <c r="F274" s="3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</row>
    <row r="275" spans="1:68" s="39" customFormat="1" x14ac:dyDescent="0.25">
      <c r="A275" s="81"/>
      <c r="B275" s="34"/>
      <c r="C275" s="35"/>
      <c r="D275" s="35"/>
      <c r="E275" s="36"/>
      <c r="F275" s="3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BO275" s="5"/>
      <c r="BP275" s="5"/>
    </row>
    <row r="276" spans="1:68" s="39" customFormat="1" x14ac:dyDescent="0.25">
      <c r="A276" s="81"/>
      <c r="B276" s="34"/>
      <c r="C276" s="35"/>
      <c r="D276" s="35"/>
      <c r="E276" s="36"/>
      <c r="F276" s="3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</row>
    <row r="277" spans="1:68" s="39" customFormat="1" x14ac:dyDescent="0.25">
      <c r="A277" s="81"/>
      <c r="B277" s="34"/>
      <c r="C277" s="35"/>
      <c r="D277" s="35"/>
      <c r="E277" s="36"/>
      <c r="F277" s="3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</row>
    <row r="278" spans="1:68" s="39" customFormat="1" x14ac:dyDescent="0.25">
      <c r="A278" s="81"/>
      <c r="B278" s="34"/>
      <c r="C278" s="35"/>
      <c r="D278" s="35"/>
      <c r="E278" s="36"/>
      <c r="F278" s="3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</row>
    <row r="279" spans="1:68" s="39" customFormat="1" x14ac:dyDescent="0.25">
      <c r="A279" s="81"/>
      <c r="B279" s="34"/>
      <c r="C279" s="35"/>
      <c r="D279" s="35"/>
      <c r="E279" s="36"/>
      <c r="F279" s="3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</row>
    <row r="280" spans="1:68" s="39" customFormat="1" x14ac:dyDescent="0.25">
      <c r="A280" s="81"/>
      <c r="B280" s="34"/>
      <c r="C280" s="35"/>
      <c r="D280" s="35"/>
      <c r="E280" s="36"/>
      <c r="F280" s="3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</row>
    <row r="281" spans="1:68" s="39" customFormat="1" x14ac:dyDescent="0.25">
      <c r="A281" s="81"/>
      <c r="B281" s="34"/>
      <c r="C281" s="35"/>
      <c r="D281" s="35"/>
      <c r="E281" s="36"/>
      <c r="F281" s="3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</row>
    <row r="282" spans="1:68" s="39" customFormat="1" x14ac:dyDescent="0.25">
      <c r="A282" s="81"/>
      <c r="B282" s="34"/>
      <c r="C282" s="35"/>
      <c r="D282" s="35"/>
      <c r="E282" s="36"/>
      <c r="F282" s="3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</row>
    <row r="283" spans="1:68" s="39" customFormat="1" x14ac:dyDescent="0.25">
      <c r="A283" s="81"/>
      <c r="B283" s="34"/>
      <c r="C283" s="35"/>
      <c r="D283" s="35"/>
      <c r="E283" s="36"/>
      <c r="F283" s="3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</row>
    <row r="284" spans="1:68" s="39" customFormat="1" x14ac:dyDescent="0.25">
      <c r="A284" s="81"/>
      <c r="B284" s="34"/>
      <c r="C284" s="35"/>
      <c r="D284" s="35"/>
      <c r="E284" s="36"/>
      <c r="F284" s="3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</row>
    <row r="285" spans="1:68" s="39" customFormat="1" x14ac:dyDescent="0.25">
      <c r="A285" s="81"/>
      <c r="B285" s="34"/>
      <c r="C285" s="35"/>
      <c r="D285" s="35"/>
      <c r="E285" s="36"/>
      <c r="F285" s="3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</row>
    <row r="286" spans="1:68" s="39" customFormat="1" x14ac:dyDescent="0.25">
      <c r="A286" s="81"/>
      <c r="B286" s="34"/>
      <c r="C286" s="35"/>
      <c r="D286" s="35"/>
      <c r="E286" s="36"/>
      <c r="F286" s="3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</row>
    <row r="287" spans="1:68" s="39" customFormat="1" x14ac:dyDescent="0.25">
      <c r="A287" s="81"/>
      <c r="B287" s="34"/>
      <c r="C287" s="35"/>
      <c r="D287" s="35"/>
      <c r="E287" s="36"/>
      <c r="F287" s="3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</row>
    <row r="288" spans="1:68" s="39" customFormat="1" x14ac:dyDescent="0.25">
      <c r="A288" s="81"/>
      <c r="B288" s="34"/>
      <c r="C288" s="35"/>
      <c r="D288" s="35"/>
      <c r="E288" s="36"/>
      <c r="F288" s="3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</row>
    <row r="289" spans="1:68" s="39" customFormat="1" x14ac:dyDescent="0.25">
      <c r="A289" s="81"/>
      <c r="B289" s="34"/>
      <c r="C289" s="35"/>
      <c r="D289" s="35"/>
      <c r="E289" s="36"/>
      <c r="F289" s="3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</row>
    <row r="290" spans="1:68" s="39" customFormat="1" x14ac:dyDescent="0.25">
      <c r="A290" s="81"/>
      <c r="B290" s="34"/>
      <c r="C290" s="35"/>
      <c r="D290" s="35"/>
      <c r="E290" s="36"/>
      <c r="F290" s="3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  <c r="BO290" s="5"/>
      <c r="BP290" s="5"/>
    </row>
    <row r="291" spans="1:68" s="39" customFormat="1" x14ac:dyDescent="0.25">
      <c r="A291" s="81"/>
      <c r="B291" s="34"/>
      <c r="C291" s="35"/>
      <c r="D291" s="35"/>
      <c r="E291" s="36"/>
      <c r="F291" s="3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</row>
    <row r="292" spans="1:68" s="39" customFormat="1" x14ac:dyDescent="0.25">
      <c r="A292" s="81"/>
      <c r="B292" s="34"/>
      <c r="C292" s="35"/>
      <c r="D292" s="35"/>
      <c r="E292" s="36"/>
      <c r="F292" s="3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</row>
    <row r="293" spans="1:68" s="39" customFormat="1" x14ac:dyDescent="0.25">
      <c r="A293" s="81"/>
      <c r="B293" s="34"/>
      <c r="C293" s="35"/>
      <c r="D293" s="35"/>
      <c r="E293" s="36"/>
      <c r="F293" s="3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</row>
    <row r="294" spans="1:68" s="39" customFormat="1" x14ac:dyDescent="0.25">
      <c r="A294" s="81"/>
      <c r="B294" s="34"/>
      <c r="C294" s="35"/>
      <c r="D294" s="35"/>
      <c r="E294" s="36"/>
      <c r="F294" s="3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</row>
    <row r="295" spans="1:68" s="39" customFormat="1" x14ac:dyDescent="0.25">
      <c r="A295" s="81"/>
      <c r="B295" s="34"/>
      <c r="C295" s="35"/>
      <c r="D295" s="35"/>
      <c r="E295" s="36"/>
      <c r="F295" s="3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</row>
    <row r="296" spans="1:68" s="39" customFormat="1" x14ac:dyDescent="0.25">
      <c r="A296" s="81"/>
      <c r="B296" s="34"/>
      <c r="C296" s="35"/>
      <c r="D296" s="35"/>
      <c r="E296" s="36"/>
      <c r="F296" s="3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</row>
    <row r="297" spans="1:68" s="39" customFormat="1" x14ac:dyDescent="0.25">
      <c r="A297" s="81"/>
      <c r="B297" s="34"/>
      <c r="C297" s="35"/>
      <c r="D297" s="35"/>
      <c r="E297" s="36"/>
      <c r="F297" s="3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</row>
    <row r="298" spans="1:68" s="39" customFormat="1" x14ac:dyDescent="0.25">
      <c r="A298" s="81"/>
      <c r="B298" s="34"/>
      <c r="C298" s="35"/>
      <c r="D298" s="35"/>
      <c r="E298" s="36"/>
      <c r="F298" s="3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</row>
    <row r="299" spans="1:68" s="39" customFormat="1" x14ac:dyDescent="0.25">
      <c r="A299" s="81"/>
      <c r="B299" s="34"/>
      <c r="C299" s="35"/>
      <c r="D299" s="35"/>
      <c r="E299" s="36"/>
      <c r="F299" s="3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</row>
    <row r="300" spans="1:68" s="39" customFormat="1" x14ac:dyDescent="0.25">
      <c r="A300" s="81"/>
      <c r="B300" s="34"/>
      <c r="C300" s="35"/>
      <c r="D300" s="35"/>
      <c r="E300" s="36"/>
      <c r="F300" s="3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</row>
    <row r="301" spans="1:68" s="39" customFormat="1" x14ac:dyDescent="0.25">
      <c r="A301" s="81"/>
      <c r="B301" s="34"/>
      <c r="C301" s="35"/>
      <c r="D301" s="35"/>
      <c r="E301" s="36"/>
      <c r="F301" s="3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</row>
    <row r="302" spans="1:68" s="39" customFormat="1" x14ac:dyDescent="0.25">
      <c r="A302" s="81"/>
      <c r="B302" s="34"/>
      <c r="C302" s="35"/>
      <c r="D302" s="35"/>
      <c r="E302" s="36"/>
      <c r="F302" s="3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</row>
    <row r="303" spans="1:68" s="39" customFormat="1" x14ac:dyDescent="0.25">
      <c r="A303" s="81"/>
      <c r="B303" s="34"/>
      <c r="C303" s="35"/>
      <c r="D303" s="35"/>
      <c r="E303" s="36"/>
      <c r="F303" s="3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</row>
    <row r="304" spans="1:68" s="39" customFormat="1" x14ac:dyDescent="0.25">
      <c r="A304" s="81"/>
      <c r="B304" s="34"/>
      <c r="C304" s="35"/>
      <c r="D304" s="35"/>
      <c r="E304" s="36"/>
      <c r="F304" s="3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</row>
    <row r="305" spans="1:68" s="39" customFormat="1" x14ac:dyDescent="0.25">
      <c r="A305" s="81"/>
      <c r="B305" s="34"/>
      <c r="C305" s="35"/>
      <c r="D305" s="35"/>
      <c r="E305" s="36"/>
      <c r="F305" s="3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</row>
    <row r="306" spans="1:68" s="39" customFormat="1" x14ac:dyDescent="0.25">
      <c r="A306" s="81"/>
      <c r="B306" s="34"/>
      <c r="C306" s="35"/>
      <c r="D306" s="35"/>
      <c r="E306" s="36"/>
      <c r="F306" s="3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</row>
    <row r="307" spans="1:68" s="39" customFormat="1" x14ac:dyDescent="0.25">
      <c r="A307" s="81"/>
      <c r="B307" s="34"/>
      <c r="C307" s="35"/>
      <c r="D307" s="35"/>
      <c r="E307" s="36"/>
      <c r="F307" s="3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</row>
    <row r="308" spans="1:68" s="39" customFormat="1" x14ac:dyDescent="0.25">
      <c r="A308" s="81"/>
      <c r="B308" s="34"/>
      <c r="C308" s="35"/>
      <c r="D308" s="35"/>
      <c r="E308" s="36"/>
      <c r="F308" s="3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</row>
    <row r="309" spans="1:68" s="39" customFormat="1" x14ac:dyDescent="0.25">
      <c r="A309" s="81"/>
      <c r="B309" s="34"/>
      <c r="C309" s="35"/>
      <c r="D309" s="35"/>
      <c r="E309" s="36"/>
      <c r="F309" s="3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</row>
    <row r="310" spans="1:68" s="39" customFormat="1" x14ac:dyDescent="0.25">
      <c r="A310" s="81"/>
      <c r="B310" s="34"/>
      <c r="C310" s="35"/>
      <c r="D310" s="35"/>
      <c r="E310" s="36"/>
      <c r="F310" s="3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</row>
    <row r="311" spans="1:68" s="39" customFormat="1" x14ac:dyDescent="0.25">
      <c r="A311" s="81"/>
      <c r="B311" s="34"/>
      <c r="C311" s="35"/>
      <c r="D311" s="35"/>
      <c r="E311" s="36"/>
      <c r="F311" s="3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  <c r="BO311" s="5"/>
      <c r="BP311" s="5"/>
    </row>
    <row r="312" spans="1:68" s="39" customFormat="1" x14ac:dyDescent="0.25">
      <c r="A312" s="81"/>
      <c r="B312" s="34"/>
      <c r="C312" s="35"/>
      <c r="D312" s="35"/>
      <c r="E312" s="36"/>
      <c r="F312" s="3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</row>
    <row r="313" spans="1:68" s="39" customFormat="1" x14ac:dyDescent="0.25">
      <c r="A313" s="81"/>
      <c r="B313" s="34"/>
      <c r="C313" s="35"/>
      <c r="D313" s="35"/>
      <c r="E313" s="36"/>
      <c r="F313" s="3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</row>
    <row r="314" spans="1:68" s="39" customFormat="1" x14ac:dyDescent="0.25">
      <c r="A314" s="81"/>
      <c r="B314" s="34"/>
      <c r="C314" s="35"/>
      <c r="D314" s="35"/>
      <c r="E314" s="36"/>
      <c r="F314" s="3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</row>
    <row r="315" spans="1:68" s="39" customFormat="1" x14ac:dyDescent="0.25">
      <c r="A315" s="81"/>
      <c r="B315" s="34"/>
      <c r="C315" s="35"/>
      <c r="D315" s="35"/>
      <c r="E315" s="36"/>
      <c r="F315" s="3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</row>
    <row r="316" spans="1:68" s="39" customFormat="1" x14ac:dyDescent="0.25">
      <c r="A316" s="81"/>
      <c r="B316" s="34"/>
      <c r="C316" s="35"/>
      <c r="D316" s="35"/>
      <c r="E316" s="36"/>
      <c r="F316" s="3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</row>
    <row r="317" spans="1:68" s="39" customFormat="1" x14ac:dyDescent="0.25">
      <c r="A317" s="81"/>
      <c r="B317" s="34"/>
      <c r="C317" s="35"/>
      <c r="D317" s="35"/>
      <c r="E317" s="36"/>
      <c r="F317" s="3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</row>
    <row r="318" spans="1:68" s="39" customFormat="1" x14ac:dyDescent="0.25">
      <c r="A318" s="81"/>
      <c r="B318" s="34"/>
      <c r="C318" s="35"/>
      <c r="D318" s="35"/>
      <c r="E318" s="36"/>
      <c r="F318" s="3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</row>
    <row r="319" spans="1:68" s="39" customFormat="1" x14ac:dyDescent="0.25">
      <c r="A319" s="81"/>
      <c r="B319" s="34"/>
      <c r="C319" s="35"/>
      <c r="D319" s="35"/>
      <c r="E319" s="36"/>
      <c r="F319" s="3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</row>
    <row r="320" spans="1:68" s="39" customFormat="1" x14ac:dyDescent="0.25">
      <c r="A320" s="81"/>
      <c r="B320" s="34"/>
      <c r="C320" s="35"/>
      <c r="D320" s="35"/>
      <c r="E320" s="36"/>
      <c r="F320" s="3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</row>
    <row r="321" spans="1:68" s="39" customFormat="1" x14ac:dyDescent="0.25">
      <c r="A321" s="81"/>
      <c r="B321" s="34"/>
      <c r="C321" s="35"/>
      <c r="D321" s="35"/>
      <c r="E321" s="36"/>
      <c r="F321" s="3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</row>
    <row r="322" spans="1:68" s="39" customFormat="1" x14ac:dyDescent="0.25">
      <c r="A322" s="81"/>
      <c r="B322" s="34"/>
      <c r="C322" s="35"/>
      <c r="D322" s="35"/>
      <c r="E322" s="36"/>
      <c r="F322" s="3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</row>
    <row r="323" spans="1:68" s="39" customFormat="1" x14ac:dyDescent="0.25">
      <c r="A323" s="81"/>
      <c r="B323" s="34"/>
      <c r="C323" s="35"/>
      <c r="D323" s="35"/>
      <c r="E323" s="36"/>
      <c r="F323" s="3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</row>
    <row r="324" spans="1:68" s="39" customFormat="1" x14ac:dyDescent="0.25">
      <c r="A324" s="81"/>
      <c r="B324" s="34"/>
      <c r="C324" s="35"/>
      <c r="D324" s="35"/>
      <c r="E324" s="36"/>
      <c r="F324" s="3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</row>
    <row r="325" spans="1:68" s="39" customFormat="1" x14ac:dyDescent="0.25">
      <c r="A325" s="81"/>
      <c r="B325" s="34"/>
      <c r="C325" s="35"/>
      <c r="D325" s="35"/>
      <c r="E325" s="36"/>
      <c r="F325" s="3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</row>
    <row r="326" spans="1:68" s="39" customFormat="1" x14ac:dyDescent="0.25">
      <c r="A326" s="81"/>
      <c r="B326" s="34"/>
      <c r="C326" s="35"/>
      <c r="D326" s="35"/>
      <c r="E326" s="36"/>
      <c r="F326" s="3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</row>
    <row r="327" spans="1:68" s="39" customFormat="1" x14ac:dyDescent="0.25">
      <c r="A327" s="81"/>
      <c r="B327" s="34"/>
      <c r="C327" s="35"/>
      <c r="D327" s="35"/>
      <c r="E327" s="36"/>
      <c r="F327" s="3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</row>
    <row r="328" spans="1:68" s="39" customFormat="1" x14ac:dyDescent="0.25">
      <c r="A328" s="81"/>
      <c r="B328" s="34"/>
      <c r="C328" s="35"/>
      <c r="D328" s="35"/>
      <c r="E328" s="36"/>
      <c r="F328" s="3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</row>
    <row r="329" spans="1:68" s="39" customFormat="1" x14ac:dyDescent="0.25">
      <c r="A329" s="81"/>
      <c r="B329" s="34"/>
      <c r="C329" s="35"/>
      <c r="D329" s="35"/>
      <c r="E329" s="36"/>
      <c r="F329" s="3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</row>
    <row r="330" spans="1:68" s="39" customFormat="1" x14ac:dyDescent="0.25">
      <c r="A330" s="81"/>
      <c r="B330" s="34"/>
      <c r="C330" s="35"/>
      <c r="D330" s="35"/>
      <c r="E330" s="36"/>
      <c r="F330" s="3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</row>
    <row r="331" spans="1:68" s="39" customFormat="1" x14ac:dyDescent="0.25">
      <c r="A331" s="81"/>
      <c r="B331" s="34"/>
      <c r="C331" s="35"/>
      <c r="D331" s="35"/>
      <c r="E331" s="36"/>
      <c r="F331" s="3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</row>
    <row r="332" spans="1:68" s="39" customFormat="1" x14ac:dyDescent="0.25">
      <c r="A332" s="81"/>
      <c r="B332" s="34"/>
      <c r="C332" s="35"/>
      <c r="D332" s="35"/>
      <c r="E332" s="36"/>
      <c r="F332" s="3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</row>
    <row r="333" spans="1:68" s="39" customFormat="1" x14ac:dyDescent="0.25">
      <c r="A333" s="81"/>
      <c r="B333" s="34"/>
      <c r="C333" s="35"/>
      <c r="D333" s="35"/>
      <c r="E333" s="36"/>
      <c r="F333" s="3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</row>
    <row r="334" spans="1:68" s="39" customFormat="1" x14ac:dyDescent="0.25">
      <c r="A334" s="81"/>
      <c r="B334" s="34"/>
      <c r="C334" s="35"/>
      <c r="D334" s="35"/>
      <c r="E334" s="36"/>
      <c r="F334" s="3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</row>
    <row r="335" spans="1:68" s="39" customFormat="1" x14ac:dyDescent="0.25">
      <c r="A335" s="81"/>
      <c r="B335" s="34"/>
      <c r="C335" s="35"/>
      <c r="D335" s="35"/>
      <c r="E335" s="36"/>
      <c r="F335" s="3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</row>
    <row r="336" spans="1:68" s="39" customFormat="1" x14ac:dyDescent="0.25">
      <c r="A336" s="81"/>
      <c r="B336" s="34"/>
      <c r="C336" s="35"/>
      <c r="D336" s="35"/>
      <c r="E336" s="36"/>
      <c r="F336" s="3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</row>
    <row r="337" spans="1:68" s="39" customFormat="1" x14ac:dyDescent="0.25">
      <c r="A337" s="81"/>
      <c r="B337" s="34"/>
      <c r="C337" s="35"/>
      <c r="D337" s="35"/>
      <c r="E337" s="36"/>
      <c r="F337" s="3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</row>
    <row r="338" spans="1:68" s="39" customFormat="1" x14ac:dyDescent="0.25">
      <c r="A338" s="81"/>
      <c r="B338" s="34"/>
      <c r="C338" s="35"/>
      <c r="D338" s="35"/>
      <c r="E338" s="36"/>
      <c r="F338" s="3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</row>
    <row r="339" spans="1:68" s="39" customFormat="1" x14ac:dyDescent="0.25">
      <c r="A339" s="81"/>
      <c r="B339" s="34"/>
      <c r="C339" s="35"/>
      <c r="D339" s="35"/>
      <c r="E339" s="36"/>
      <c r="F339" s="3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</row>
    <row r="340" spans="1:68" s="39" customFormat="1" x14ac:dyDescent="0.25">
      <c r="A340" s="81"/>
      <c r="B340" s="34"/>
      <c r="C340" s="35"/>
      <c r="D340" s="35"/>
      <c r="E340" s="36"/>
      <c r="F340" s="3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</row>
    <row r="341" spans="1:68" s="39" customFormat="1" x14ac:dyDescent="0.25">
      <c r="A341" s="81"/>
      <c r="B341" s="34"/>
      <c r="C341" s="35"/>
      <c r="D341" s="35"/>
      <c r="E341" s="36"/>
      <c r="F341" s="3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</row>
    <row r="342" spans="1:68" s="39" customFormat="1" x14ac:dyDescent="0.25">
      <c r="A342" s="81"/>
      <c r="B342" s="34"/>
      <c r="C342" s="35"/>
      <c r="D342" s="35"/>
      <c r="E342" s="36"/>
      <c r="F342" s="3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</row>
    <row r="343" spans="1:68" s="39" customFormat="1" x14ac:dyDescent="0.25">
      <c r="A343" s="81"/>
      <c r="B343" s="34"/>
      <c r="C343" s="35"/>
      <c r="D343" s="35"/>
      <c r="E343" s="36"/>
      <c r="F343" s="3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</row>
    <row r="344" spans="1:68" s="39" customFormat="1" x14ac:dyDescent="0.25">
      <c r="A344" s="81"/>
      <c r="B344" s="34"/>
      <c r="C344" s="35"/>
      <c r="D344" s="35"/>
      <c r="E344" s="36"/>
      <c r="F344" s="3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</row>
    <row r="345" spans="1:68" s="39" customFormat="1" x14ac:dyDescent="0.25">
      <c r="A345" s="81"/>
      <c r="B345" s="34"/>
      <c r="C345" s="35"/>
      <c r="D345" s="35"/>
      <c r="E345" s="36"/>
      <c r="F345" s="3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</row>
    <row r="346" spans="1:68" s="39" customFormat="1" x14ac:dyDescent="0.25">
      <c r="A346" s="81"/>
      <c r="B346" s="34"/>
      <c r="C346" s="35"/>
      <c r="D346" s="35"/>
      <c r="E346" s="36"/>
      <c r="F346" s="3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</row>
    <row r="347" spans="1:68" s="39" customFormat="1" x14ac:dyDescent="0.25">
      <c r="A347" s="81"/>
      <c r="B347" s="34"/>
      <c r="C347" s="35"/>
      <c r="D347" s="35"/>
      <c r="E347" s="36"/>
      <c r="F347" s="3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</row>
    <row r="348" spans="1:68" s="39" customFormat="1" x14ac:dyDescent="0.25">
      <c r="A348" s="81"/>
      <c r="B348" s="34"/>
      <c r="C348" s="35"/>
      <c r="D348" s="35"/>
      <c r="E348" s="36"/>
      <c r="F348" s="3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</row>
    <row r="349" spans="1:68" s="39" customFormat="1" x14ac:dyDescent="0.25">
      <c r="A349" s="81"/>
      <c r="B349" s="34"/>
      <c r="C349" s="35"/>
      <c r="D349" s="35"/>
      <c r="E349" s="36"/>
      <c r="F349" s="3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</row>
    <row r="350" spans="1:68" s="39" customFormat="1" x14ac:dyDescent="0.25">
      <c r="A350" s="81"/>
      <c r="B350" s="34"/>
      <c r="C350" s="35"/>
      <c r="D350" s="35"/>
      <c r="E350" s="36"/>
      <c r="F350" s="3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</row>
    <row r="351" spans="1:68" s="39" customFormat="1" x14ac:dyDescent="0.25">
      <c r="A351" s="81"/>
      <c r="B351" s="34"/>
      <c r="C351" s="35"/>
      <c r="D351" s="35"/>
      <c r="E351" s="36"/>
      <c r="F351" s="3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</row>
    <row r="352" spans="1:68" s="39" customFormat="1" x14ac:dyDescent="0.25">
      <c r="A352" s="81"/>
      <c r="B352" s="34"/>
      <c r="C352" s="35"/>
      <c r="D352" s="35"/>
      <c r="E352" s="36"/>
      <c r="F352" s="3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</row>
    <row r="353" spans="1:68" s="39" customFormat="1" x14ac:dyDescent="0.25">
      <c r="A353" s="81"/>
      <c r="B353" s="34"/>
      <c r="C353" s="35"/>
      <c r="D353" s="35"/>
      <c r="E353" s="36"/>
      <c r="F353" s="3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</row>
    <row r="354" spans="1:68" s="39" customFormat="1" x14ac:dyDescent="0.25">
      <c r="A354" s="81"/>
      <c r="B354" s="34"/>
      <c r="C354" s="35"/>
      <c r="D354" s="35"/>
      <c r="E354" s="36"/>
      <c r="F354" s="3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</row>
    <row r="355" spans="1:68" s="39" customFormat="1" x14ac:dyDescent="0.25">
      <c r="A355" s="81"/>
      <c r="B355" s="34"/>
      <c r="C355" s="35"/>
      <c r="D355" s="35"/>
      <c r="E355" s="36"/>
      <c r="F355" s="3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</row>
    <row r="356" spans="1:68" s="39" customFormat="1" x14ac:dyDescent="0.25">
      <c r="A356" s="81"/>
      <c r="B356" s="34"/>
      <c r="C356" s="35"/>
      <c r="D356" s="35"/>
      <c r="E356" s="36"/>
      <c r="F356" s="3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</row>
    <row r="357" spans="1:68" s="39" customFormat="1" x14ac:dyDescent="0.25">
      <c r="A357" s="81"/>
      <c r="B357" s="34"/>
      <c r="C357" s="35"/>
      <c r="D357" s="35"/>
      <c r="E357" s="36"/>
      <c r="F357" s="3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</row>
    <row r="358" spans="1:68" s="39" customFormat="1" x14ac:dyDescent="0.25">
      <c r="A358" s="81"/>
      <c r="B358" s="34"/>
      <c r="C358" s="35"/>
      <c r="D358" s="35"/>
      <c r="E358" s="36"/>
      <c r="F358" s="3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</row>
    <row r="359" spans="1:68" s="39" customFormat="1" x14ac:dyDescent="0.25">
      <c r="A359" s="81"/>
      <c r="B359" s="34"/>
      <c r="C359" s="35"/>
      <c r="D359" s="35"/>
      <c r="E359" s="36"/>
      <c r="F359" s="3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</row>
    <row r="360" spans="1:68" s="39" customFormat="1" x14ac:dyDescent="0.25">
      <c r="A360" s="81"/>
      <c r="B360" s="34"/>
      <c r="C360" s="35"/>
      <c r="D360" s="35"/>
      <c r="E360" s="36"/>
      <c r="F360" s="3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</row>
    <row r="361" spans="1:68" s="39" customFormat="1" x14ac:dyDescent="0.25">
      <c r="A361" s="81"/>
      <c r="B361" s="34"/>
      <c r="C361" s="35"/>
      <c r="D361" s="35"/>
      <c r="E361" s="36"/>
      <c r="F361" s="3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</row>
    <row r="362" spans="1:68" s="39" customFormat="1" x14ac:dyDescent="0.25">
      <c r="A362" s="81"/>
      <c r="B362" s="34"/>
      <c r="C362" s="35"/>
      <c r="D362" s="35"/>
      <c r="E362" s="36"/>
      <c r="F362" s="3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</row>
    <row r="363" spans="1:68" s="39" customFormat="1" x14ac:dyDescent="0.25">
      <c r="A363" s="81"/>
      <c r="B363" s="34"/>
      <c r="C363" s="35"/>
      <c r="D363" s="35"/>
      <c r="E363" s="36"/>
      <c r="F363" s="3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</row>
    <row r="364" spans="1:68" s="39" customFormat="1" x14ac:dyDescent="0.25">
      <c r="A364" s="81"/>
      <c r="B364" s="34"/>
      <c r="C364" s="35"/>
      <c r="D364" s="35"/>
      <c r="E364" s="36"/>
      <c r="F364" s="3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</row>
    <row r="365" spans="1:68" s="39" customFormat="1" x14ac:dyDescent="0.25">
      <c r="A365" s="81"/>
      <c r="B365" s="34"/>
      <c r="C365" s="35"/>
      <c r="D365" s="35"/>
      <c r="E365" s="36"/>
      <c r="F365" s="3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  <c r="BO365" s="5"/>
      <c r="BP365" s="5"/>
    </row>
    <row r="366" spans="1:68" s="39" customFormat="1" x14ac:dyDescent="0.25">
      <c r="A366" s="81"/>
      <c r="B366" s="34"/>
      <c r="C366" s="35"/>
      <c r="D366" s="35"/>
      <c r="E366" s="36"/>
      <c r="F366" s="3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  <c r="BO366" s="5"/>
      <c r="BP366" s="5"/>
    </row>
    <row r="367" spans="1:68" s="39" customFormat="1" x14ac:dyDescent="0.25">
      <c r="A367" s="81"/>
      <c r="B367" s="34"/>
      <c r="C367" s="35"/>
      <c r="D367" s="35"/>
      <c r="E367" s="36"/>
      <c r="F367" s="3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  <c r="BO367" s="5"/>
      <c r="BP367" s="5"/>
    </row>
    <row r="368" spans="1:68" s="39" customFormat="1" x14ac:dyDescent="0.25">
      <c r="A368" s="81"/>
      <c r="B368" s="34"/>
      <c r="C368" s="35"/>
      <c r="D368" s="35"/>
      <c r="E368" s="36"/>
      <c r="F368" s="3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  <c r="BO368" s="5"/>
      <c r="BP368" s="5"/>
    </row>
    <row r="369" spans="1:68" s="39" customFormat="1" x14ac:dyDescent="0.25">
      <c r="A369" s="81"/>
      <c r="B369" s="34"/>
      <c r="C369" s="35"/>
      <c r="D369" s="35"/>
      <c r="E369" s="36"/>
      <c r="F369" s="3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  <c r="BO369" s="5"/>
      <c r="BP369" s="5"/>
    </row>
    <row r="370" spans="1:68" s="39" customFormat="1" x14ac:dyDescent="0.25">
      <c r="A370" s="81"/>
      <c r="B370" s="34"/>
      <c r="C370" s="35"/>
      <c r="D370" s="35"/>
      <c r="E370" s="36"/>
      <c r="F370" s="3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  <c r="BO370" s="5"/>
      <c r="BP370" s="5"/>
    </row>
    <row r="371" spans="1:68" s="39" customFormat="1" x14ac:dyDescent="0.25">
      <c r="A371" s="81"/>
      <c r="B371" s="34"/>
      <c r="C371" s="35"/>
      <c r="D371" s="35"/>
      <c r="E371" s="36"/>
      <c r="F371" s="3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  <c r="BO371" s="5"/>
      <c r="BP371" s="5"/>
    </row>
    <row r="372" spans="1:68" s="39" customFormat="1" x14ac:dyDescent="0.25">
      <c r="A372" s="81"/>
      <c r="B372" s="34"/>
      <c r="C372" s="35"/>
      <c r="D372" s="35"/>
      <c r="E372" s="36"/>
      <c r="F372" s="3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  <c r="BO372" s="5"/>
      <c r="BP372" s="5"/>
    </row>
    <row r="373" spans="1:68" s="39" customFormat="1" x14ac:dyDescent="0.25">
      <c r="A373" s="81"/>
      <c r="B373" s="34"/>
      <c r="C373" s="35"/>
      <c r="D373" s="35"/>
      <c r="E373" s="36"/>
      <c r="F373" s="3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  <c r="BO373" s="5"/>
      <c r="BP373" s="5"/>
    </row>
    <row r="374" spans="1:68" s="39" customFormat="1" x14ac:dyDescent="0.25">
      <c r="A374" s="81"/>
      <c r="B374" s="34"/>
      <c r="C374" s="35"/>
      <c r="D374" s="35"/>
      <c r="E374" s="36"/>
      <c r="F374" s="3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  <c r="BO374" s="5"/>
      <c r="BP374" s="5"/>
    </row>
    <row r="375" spans="1:68" s="39" customFormat="1" x14ac:dyDescent="0.25">
      <c r="A375" s="81"/>
      <c r="B375" s="34"/>
      <c r="C375" s="35"/>
      <c r="D375" s="35"/>
      <c r="E375" s="36"/>
      <c r="F375" s="3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  <c r="BO375" s="5"/>
      <c r="BP375" s="5"/>
    </row>
    <row r="376" spans="1:68" s="39" customFormat="1" x14ac:dyDescent="0.25">
      <c r="A376" s="81"/>
      <c r="B376" s="34"/>
      <c r="C376" s="35"/>
      <c r="D376" s="35"/>
      <c r="E376" s="36"/>
      <c r="F376" s="3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  <c r="BO376" s="5"/>
      <c r="BP376" s="5"/>
    </row>
    <row r="377" spans="1:68" s="39" customFormat="1" x14ac:dyDescent="0.25">
      <c r="A377" s="81"/>
      <c r="B377" s="34"/>
      <c r="C377" s="35"/>
      <c r="D377" s="35"/>
      <c r="E377" s="36"/>
      <c r="F377" s="3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  <c r="BO377" s="5"/>
      <c r="BP377" s="5"/>
    </row>
    <row r="378" spans="1:68" s="39" customFormat="1" x14ac:dyDescent="0.25">
      <c r="A378" s="81"/>
      <c r="B378" s="34"/>
      <c r="C378" s="35"/>
      <c r="D378" s="35"/>
      <c r="E378" s="36"/>
      <c r="F378" s="3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  <c r="BO378" s="5"/>
      <c r="BP378" s="5"/>
    </row>
    <row r="379" spans="1:68" s="39" customFormat="1" x14ac:dyDescent="0.25">
      <c r="A379" s="81"/>
      <c r="B379" s="34"/>
      <c r="C379" s="35"/>
      <c r="D379" s="35"/>
      <c r="E379" s="36"/>
      <c r="F379" s="3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  <c r="BO379" s="5"/>
      <c r="BP379" s="5"/>
    </row>
    <row r="380" spans="1:68" s="39" customFormat="1" x14ac:dyDescent="0.25">
      <c r="A380" s="81"/>
      <c r="B380" s="34"/>
      <c r="C380" s="35"/>
      <c r="D380" s="35"/>
      <c r="E380" s="36"/>
      <c r="F380" s="3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  <c r="BO380" s="5"/>
      <c r="BP380" s="5"/>
    </row>
    <row r="381" spans="1:68" s="39" customFormat="1" x14ac:dyDescent="0.25">
      <c r="A381" s="81"/>
      <c r="B381" s="34"/>
      <c r="C381" s="35"/>
      <c r="D381" s="35"/>
      <c r="E381" s="36"/>
      <c r="F381" s="3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  <c r="BO381" s="5"/>
      <c r="BP381" s="5"/>
    </row>
    <row r="382" spans="1:68" s="39" customFormat="1" x14ac:dyDescent="0.25">
      <c r="A382" s="81"/>
      <c r="B382" s="34"/>
      <c r="C382" s="35"/>
      <c r="D382" s="35"/>
      <c r="E382" s="36"/>
      <c r="F382" s="3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  <c r="BO382" s="5"/>
      <c r="BP382" s="5"/>
    </row>
    <row r="383" spans="1:68" s="39" customFormat="1" x14ac:dyDescent="0.25">
      <c r="A383" s="81"/>
      <c r="B383" s="34"/>
      <c r="C383" s="35"/>
      <c r="D383" s="35"/>
      <c r="E383" s="36"/>
      <c r="F383" s="3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</row>
    <row r="384" spans="1:68" s="39" customFormat="1" x14ac:dyDescent="0.25">
      <c r="A384" s="81"/>
      <c r="B384" s="34"/>
      <c r="C384" s="35"/>
      <c r="D384" s="35"/>
      <c r="E384" s="36"/>
      <c r="F384" s="3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</row>
    <row r="385" spans="1:68" s="39" customFormat="1" x14ac:dyDescent="0.25">
      <c r="A385" s="81"/>
      <c r="B385" s="34"/>
      <c r="C385" s="35"/>
      <c r="D385" s="35"/>
      <c r="E385" s="36"/>
      <c r="F385" s="3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</row>
    <row r="386" spans="1:68" s="39" customFormat="1" x14ac:dyDescent="0.25">
      <c r="A386" s="81"/>
      <c r="B386" s="34"/>
      <c r="C386" s="35"/>
      <c r="D386" s="35"/>
      <c r="E386" s="36"/>
      <c r="F386" s="3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</row>
    <row r="387" spans="1:68" s="39" customFormat="1" x14ac:dyDescent="0.25">
      <c r="A387" s="81"/>
      <c r="B387" s="34"/>
      <c r="C387" s="35"/>
      <c r="D387" s="35"/>
      <c r="E387" s="36"/>
      <c r="F387" s="3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</row>
    <row r="388" spans="1:68" s="39" customFormat="1" x14ac:dyDescent="0.25">
      <c r="A388" s="81"/>
      <c r="B388" s="34"/>
      <c r="C388" s="35"/>
      <c r="D388" s="35"/>
      <c r="E388" s="36"/>
      <c r="F388" s="3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</row>
    <row r="389" spans="1:68" s="39" customFormat="1" x14ac:dyDescent="0.25">
      <c r="A389" s="81"/>
      <c r="B389" s="34"/>
      <c r="C389" s="35"/>
      <c r="D389" s="35"/>
      <c r="E389" s="36"/>
      <c r="F389" s="3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</row>
    <row r="390" spans="1:68" s="39" customFormat="1" x14ac:dyDescent="0.25">
      <c r="A390" s="81"/>
      <c r="B390" s="34"/>
      <c r="C390" s="35"/>
      <c r="D390" s="35"/>
      <c r="E390" s="36"/>
      <c r="F390" s="3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</row>
    <row r="391" spans="1:68" s="39" customFormat="1" x14ac:dyDescent="0.25">
      <c r="A391" s="81"/>
      <c r="B391" s="34"/>
      <c r="C391" s="35"/>
      <c r="D391" s="35"/>
      <c r="E391" s="36"/>
      <c r="F391" s="3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</row>
    <row r="392" spans="1:68" s="39" customFormat="1" x14ac:dyDescent="0.25">
      <c r="A392" s="81"/>
      <c r="B392" s="34"/>
      <c r="C392" s="35"/>
      <c r="D392" s="35"/>
      <c r="E392" s="36"/>
      <c r="F392" s="3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</row>
    <row r="393" spans="1:68" s="39" customFormat="1" x14ac:dyDescent="0.25">
      <c r="A393" s="81"/>
      <c r="B393" s="34"/>
      <c r="C393" s="35"/>
      <c r="D393" s="35"/>
      <c r="E393" s="36"/>
      <c r="F393" s="3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</row>
    <row r="394" spans="1:68" s="39" customFormat="1" x14ac:dyDescent="0.25">
      <c r="A394" s="81"/>
      <c r="B394" s="34"/>
      <c r="C394" s="35"/>
      <c r="D394" s="35"/>
      <c r="E394" s="36"/>
      <c r="F394" s="3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</row>
    <row r="395" spans="1:68" s="39" customFormat="1" x14ac:dyDescent="0.25">
      <c r="A395" s="81"/>
      <c r="B395" s="34"/>
      <c r="C395" s="35"/>
      <c r="D395" s="35"/>
      <c r="E395" s="36"/>
      <c r="F395" s="3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</row>
    <row r="396" spans="1:68" s="39" customFormat="1" x14ac:dyDescent="0.25">
      <c r="A396" s="81"/>
      <c r="B396" s="34"/>
      <c r="C396" s="35"/>
      <c r="D396" s="35"/>
      <c r="E396" s="36"/>
      <c r="F396" s="3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</row>
    <row r="397" spans="1:68" s="39" customFormat="1" x14ac:dyDescent="0.25">
      <c r="A397" s="81"/>
      <c r="B397" s="34"/>
      <c r="C397" s="35"/>
      <c r="D397" s="35"/>
      <c r="E397" s="36"/>
      <c r="F397" s="3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</row>
    <row r="398" spans="1:68" s="39" customFormat="1" x14ac:dyDescent="0.25">
      <c r="A398" s="81"/>
      <c r="B398" s="34"/>
      <c r="C398" s="35"/>
      <c r="D398" s="35"/>
      <c r="E398" s="36"/>
      <c r="F398" s="3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</row>
    <row r="399" spans="1:68" s="39" customFormat="1" x14ac:dyDescent="0.25">
      <c r="A399" s="81"/>
      <c r="B399" s="34"/>
      <c r="C399" s="35"/>
      <c r="D399" s="35"/>
      <c r="E399" s="36"/>
      <c r="F399" s="3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</row>
    <row r="400" spans="1:68" s="39" customFormat="1" x14ac:dyDescent="0.25">
      <c r="A400" s="81"/>
      <c r="B400" s="34"/>
      <c r="C400" s="35"/>
      <c r="D400" s="35"/>
      <c r="E400" s="36"/>
      <c r="F400" s="3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</row>
    <row r="401" spans="1:68" s="39" customFormat="1" x14ac:dyDescent="0.25">
      <c r="A401" s="81"/>
      <c r="B401" s="34"/>
      <c r="C401" s="35"/>
      <c r="D401" s="35"/>
      <c r="E401" s="36"/>
      <c r="F401" s="3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</row>
    <row r="402" spans="1:68" s="39" customFormat="1" x14ac:dyDescent="0.25">
      <c r="A402" s="81"/>
      <c r="B402" s="34"/>
      <c r="C402" s="35"/>
      <c r="D402" s="35"/>
      <c r="E402" s="36"/>
      <c r="F402" s="3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</row>
    <row r="403" spans="1:68" s="39" customFormat="1" x14ac:dyDescent="0.25">
      <c r="A403" s="81"/>
      <c r="B403" s="34"/>
      <c r="C403" s="35"/>
      <c r="D403" s="35"/>
      <c r="E403" s="36"/>
      <c r="F403" s="3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</row>
    <row r="404" spans="1:68" s="39" customFormat="1" x14ac:dyDescent="0.25">
      <c r="A404" s="81"/>
      <c r="B404" s="34"/>
      <c r="C404" s="35"/>
      <c r="D404" s="35"/>
      <c r="E404" s="36"/>
      <c r="F404" s="3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</row>
    <row r="405" spans="1:68" s="39" customFormat="1" x14ac:dyDescent="0.25">
      <c r="A405" s="81"/>
      <c r="B405" s="34"/>
      <c r="C405" s="35"/>
      <c r="D405" s="35"/>
      <c r="E405" s="36"/>
      <c r="F405" s="3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</row>
    <row r="406" spans="1:68" s="39" customFormat="1" x14ac:dyDescent="0.25">
      <c r="A406" s="81"/>
      <c r="B406" s="34"/>
      <c r="C406" s="35"/>
      <c r="D406" s="35"/>
      <c r="E406" s="36"/>
      <c r="F406" s="3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</row>
    <row r="407" spans="1:68" s="39" customFormat="1" x14ac:dyDescent="0.25">
      <c r="A407" s="81"/>
      <c r="B407" s="34"/>
      <c r="C407" s="35"/>
      <c r="D407" s="35"/>
      <c r="E407" s="36"/>
      <c r="F407" s="3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</row>
    <row r="408" spans="1:68" s="39" customFormat="1" x14ac:dyDescent="0.25">
      <c r="A408" s="81"/>
      <c r="B408" s="34"/>
      <c r="C408" s="35"/>
      <c r="D408" s="35"/>
      <c r="E408" s="36"/>
      <c r="F408" s="3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</row>
    <row r="409" spans="1:68" s="39" customFormat="1" x14ac:dyDescent="0.25">
      <c r="A409" s="81"/>
      <c r="B409" s="34"/>
      <c r="C409" s="35"/>
      <c r="D409" s="35"/>
      <c r="E409" s="36"/>
      <c r="F409" s="3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</row>
    <row r="410" spans="1:68" s="39" customFormat="1" x14ac:dyDescent="0.25">
      <c r="A410" s="81"/>
      <c r="B410" s="34"/>
      <c r="C410" s="35"/>
      <c r="D410" s="35"/>
      <c r="E410" s="36"/>
      <c r="F410" s="3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</row>
    <row r="411" spans="1:68" s="39" customFormat="1" x14ac:dyDescent="0.25">
      <c r="A411" s="81"/>
      <c r="B411" s="34"/>
      <c r="C411" s="35"/>
      <c r="D411" s="35"/>
      <c r="E411" s="36"/>
      <c r="F411" s="3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</row>
    <row r="412" spans="1:68" s="39" customFormat="1" x14ac:dyDescent="0.25">
      <c r="A412" s="81"/>
      <c r="B412" s="34"/>
      <c r="C412" s="35"/>
      <c r="D412" s="35"/>
      <c r="E412" s="36"/>
      <c r="F412" s="3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</row>
    <row r="413" spans="1:68" s="39" customFormat="1" x14ac:dyDescent="0.25">
      <c r="A413" s="81"/>
      <c r="B413" s="34"/>
      <c r="C413" s="35"/>
      <c r="D413" s="35"/>
      <c r="E413" s="36"/>
      <c r="F413" s="3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</row>
    <row r="414" spans="1:68" s="39" customFormat="1" x14ac:dyDescent="0.25">
      <c r="A414" s="81"/>
      <c r="B414" s="34"/>
      <c r="C414" s="35"/>
      <c r="D414" s="35"/>
      <c r="E414" s="36"/>
      <c r="F414" s="3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</row>
    <row r="415" spans="1:68" s="39" customFormat="1" x14ac:dyDescent="0.25">
      <c r="A415" s="81"/>
      <c r="B415" s="34"/>
      <c r="C415" s="35"/>
      <c r="D415" s="35"/>
      <c r="E415" s="36"/>
      <c r="F415" s="3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</row>
    <row r="416" spans="1:68" s="39" customFormat="1" x14ac:dyDescent="0.25">
      <c r="A416" s="81"/>
      <c r="B416" s="34"/>
      <c r="C416" s="35"/>
      <c r="D416" s="35"/>
      <c r="E416" s="36"/>
      <c r="F416" s="3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</row>
    <row r="417" spans="1:68" s="39" customFormat="1" x14ac:dyDescent="0.25">
      <c r="A417" s="81"/>
      <c r="B417" s="34"/>
      <c r="C417" s="35"/>
      <c r="D417" s="35"/>
      <c r="E417" s="36"/>
      <c r="F417" s="3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</row>
    <row r="418" spans="1:68" s="39" customFormat="1" x14ac:dyDescent="0.25">
      <c r="A418" s="81"/>
      <c r="B418" s="34"/>
      <c r="C418" s="35"/>
      <c r="D418" s="35"/>
      <c r="E418" s="36"/>
      <c r="F418" s="3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</row>
    <row r="419" spans="1:68" s="39" customFormat="1" x14ac:dyDescent="0.25">
      <c r="A419" s="81"/>
      <c r="B419" s="34"/>
      <c r="C419" s="35"/>
      <c r="D419" s="35"/>
      <c r="E419" s="36"/>
      <c r="F419" s="3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</row>
    <row r="420" spans="1:68" s="39" customFormat="1" x14ac:dyDescent="0.25">
      <c r="A420" s="81"/>
      <c r="B420" s="34"/>
      <c r="C420" s="35"/>
      <c r="D420" s="35"/>
      <c r="E420" s="36"/>
      <c r="F420" s="3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</row>
    <row r="421" spans="1:68" s="39" customFormat="1" x14ac:dyDescent="0.25">
      <c r="A421" s="81"/>
      <c r="B421" s="34"/>
      <c r="C421" s="35"/>
      <c r="D421" s="35"/>
      <c r="E421" s="36"/>
      <c r="F421" s="3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</row>
    <row r="422" spans="1:68" s="39" customFormat="1" x14ac:dyDescent="0.25">
      <c r="A422" s="81"/>
      <c r="B422" s="34"/>
      <c r="C422" s="35"/>
      <c r="D422" s="35"/>
      <c r="E422" s="36"/>
      <c r="F422" s="3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</row>
    <row r="423" spans="1:68" s="39" customFormat="1" x14ac:dyDescent="0.25">
      <c r="A423" s="81"/>
      <c r="B423" s="34"/>
      <c r="C423" s="35"/>
      <c r="D423" s="35"/>
      <c r="E423" s="36"/>
      <c r="F423" s="3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</row>
    <row r="424" spans="1:68" s="39" customFormat="1" x14ac:dyDescent="0.25">
      <c r="A424" s="81"/>
      <c r="B424" s="34"/>
      <c r="C424" s="35"/>
      <c r="D424" s="35"/>
      <c r="E424" s="36"/>
      <c r="F424" s="3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</row>
    <row r="425" spans="1:68" s="39" customFormat="1" x14ac:dyDescent="0.25">
      <c r="A425" s="81"/>
      <c r="B425" s="34"/>
      <c r="C425" s="35"/>
      <c r="D425" s="35"/>
      <c r="E425" s="36"/>
      <c r="F425" s="3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</row>
    <row r="426" spans="1:68" s="39" customFormat="1" x14ac:dyDescent="0.25">
      <c r="A426" s="81"/>
      <c r="B426" s="34"/>
      <c r="C426" s="35"/>
      <c r="D426" s="35"/>
      <c r="E426" s="36"/>
      <c r="F426" s="3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</row>
    <row r="427" spans="1:68" s="39" customFormat="1" x14ac:dyDescent="0.25">
      <c r="A427" s="81"/>
      <c r="B427" s="34"/>
      <c r="C427" s="35"/>
      <c r="D427" s="35"/>
      <c r="E427" s="36"/>
      <c r="F427" s="3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</row>
    <row r="428" spans="1:68" s="39" customFormat="1" x14ac:dyDescent="0.25">
      <c r="A428" s="81"/>
      <c r="B428" s="34"/>
      <c r="C428" s="35"/>
      <c r="D428" s="35"/>
      <c r="E428" s="36"/>
      <c r="F428" s="3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</row>
    <row r="429" spans="1:68" s="39" customFormat="1" x14ac:dyDescent="0.25">
      <c r="A429" s="81"/>
      <c r="B429" s="34"/>
      <c r="C429" s="35"/>
      <c r="D429" s="35"/>
      <c r="E429" s="36"/>
      <c r="F429" s="3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</row>
    <row r="430" spans="1:68" s="39" customFormat="1" x14ac:dyDescent="0.25">
      <c r="A430" s="81"/>
      <c r="B430" s="34"/>
      <c r="C430" s="35"/>
      <c r="D430" s="35"/>
      <c r="E430" s="36"/>
      <c r="F430" s="3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</row>
    <row r="431" spans="1:68" s="39" customFormat="1" x14ac:dyDescent="0.25">
      <c r="A431" s="81"/>
      <c r="B431" s="34"/>
      <c r="C431" s="35"/>
      <c r="D431" s="35"/>
      <c r="E431" s="36"/>
      <c r="F431" s="3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</row>
    <row r="432" spans="1:68" s="39" customFormat="1" x14ac:dyDescent="0.25">
      <c r="A432" s="81"/>
      <c r="B432" s="34"/>
      <c r="C432" s="35"/>
      <c r="D432" s="35"/>
      <c r="E432" s="36"/>
      <c r="F432" s="3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</row>
    <row r="433" spans="1:68" s="39" customFormat="1" x14ac:dyDescent="0.25">
      <c r="A433" s="81"/>
      <c r="B433" s="34"/>
      <c r="C433" s="35"/>
      <c r="D433" s="35"/>
      <c r="E433" s="36"/>
      <c r="F433" s="3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</row>
    <row r="434" spans="1:68" s="39" customFormat="1" x14ac:dyDescent="0.25">
      <c r="A434" s="81"/>
      <c r="B434" s="34"/>
      <c r="C434" s="35"/>
      <c r="D434" s="35"/>
      <c r="E434" s="36"/>
      <c r="F434" s="3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</row>
    <row r="435" spans="1:68" s="39" customFormat="1" x14ac:dyDescent="0.25">
      <c r="A435" s="81"/>
      <c r="B435" s="34"/>
      <c r="C435" s="35"/>
      <c r="D435" s="35"/>
      <c r="E435" s="36"/>
      <c r="F435" s="3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</row>
    <row r="436" spans="1:68" s="39" customFormat="1" x14ac:dyDescent="0.25">
      <c r="A436" s="81"/>
      <c r="B436" s="34"/>
      <c r="C436" s="35"/>
      <c r="D436" s="35"/>
      <c r="E436" s="36"/>
      <c r="F436" s="3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</row>
    <row r="437" spans="1:68" s="39" customFormat="1" x14ac:dyDescent="0.25">
      <c r="A437" s="81"/>
      <c r="B437" s="34"/>
      <c r="C437" s="35"/>
      <c r="D437" s="35"/>
      <c r="E437" s="36"/>
      <c r="F437" s="3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</row>
    <row r="438" spans="1:68" s="39" customFormat="1" x14ac:dyDescent="0.25">
      <c r="A438" s="81"/>
      <c r="B438" s="34"/>
      <c r="C438" s="35"/>
      <c r="D438" s="35"/>
      <c r="E438" s="36"/>
      <c r="F438" s="3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</row>
    <row r="439" spans="1:68" s="39" customFormat="1" x14ac:dyDescent="0.25">
      <c r="A439" s="81"/>
      <c r="B439" s="34"/>
      <c r="C439" s="35"/>
      <c r="D439" s="35"/>
      <c r="E439" s="36"/>
      <c r="F439" s="3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</row>
    <row r="440" spans="1:68" s="39" customFormat="1" x14ac:dyDescent="0.25">
      <c r="A440" s="81"/>
      <c r="B440" s="34"/>
      <c r="C440" s="35"/>
      <c r="D440" s="35"/>
      <c r="E440" s="36"/>
      <c r="F440" s="3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</row>
    <row r="441" spans="1:68" s="39" customFormat="1" x14ac:dyDescent="0.25">
      <c r="A441" s="81"/>
      <c r="B441" s="34"/>
      <c r="C441" s="35"/>
      <c r="D441" s="35"/>
      <c r="E441" s="36"/>
      <c r="F441" s="3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</row>
    <row r="442" spans="1:68" s="39" customFormat="1" x14ac:dyDescent="0.25">
      <c r="A442" s="81"/>
      <c r="B442" s="34"/>
      <c r="C442" s="35"/>
      <c r="D442" s="35"/>
      <c r="E442" s="36"/>
      <c r="F442" s="3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</row>
    <row r="443" spans="1:68" s="39" customFormat="1" x14ac:dyDescent="0.25">
      <c r="A443" s="81"/>
      <c r="B443" s="34"/>
      <c r="C443" s="35"/>
      <c r="D443" s="35"/>
      <c r="E443" s="36"/>
      <c r="F443" s="3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</row>
    <row r="444" spans="1:68" s="39" customFormat="1" x14ac:dyDescent="0.25">
      <c r="A444" s="81"/>
      <c r="B444" s="34"/>
      <c r="C444" s="35"/>
      <c r="D444" s="35"/>
      <c r="E444" s="36"/>
      <c r="F444" s="3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</row>
    <row r="445" spans="1:68" s="39" customFormat="1" x14ac:dyDescent="0.25">
      <c r="A445" s="81"/>
      <c r="B445" s="34"/>
      <c r="C445" s="35"/>
      <c r="D445" s="35"/>
      <c r="E445" s="36"/>
      <c r="F445" s="3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</row>
    <row r="446" spans="1:68" s="39" customFormat="1" x14ac:dyDescent="0.25">
      <c r="A446" s="81"/>
      <c r="B446" s="34"/>
      <c r="C446" s="35"/>
      <c r="D446" s="35"/>
      <c r="E446" s="36"/>
      <c r="F446" s="3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</row>
    <row r="447" spans="1:68" s="39" customFormat="1" x14ac:dyDescent="0.25">
      <c r="A447" s="81"/>
      <c r="B447" s="34"/>
      <c r="C447" s="35"/>
      <c r="D447" s="35"/>
      <c r="E447" s="36"/>
      <c r="F447" s="3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</row>
    <row r="448" spans="1:68" s="39" customFormat="1" x14ac:dyDescent="0.25">
      <c r="A448" s="81"/>
      <c r="B448" s="34"/>
      <c r="C448" s="35"/>
      <c r="D448" s="35"/>
      <c r="E448" s="36"/>
      <c r="F448" s="3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</row>
    <row r="449" spans="1:68" s="39" customFormat="1" x14ac:dyDescent="0.25">
      <c r="A449" s="81"/>
      <c r="B449" s="34"/>
      <c r="C449" s="35"/>
      <c r="D449" s="35"/>
      <c r="E449" s="36"/>
      <c r="F449" s="3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</row>
    <row r="450" spans="1:68" s="39" customFormat="1" x14ac:dyDescent="0.25">
      <c r="A450" s="81"/>
      <c r="B450" s="34"/>
      <c r="C450" s="35"/>
      <c r="D450" s="35"/>
      <c r="E450" s="36"/>
      <c r="F450" s="3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</row>
    <row r="451" spans="1:68" s="39" customFormat="1" x14ac:dyDescent="0.25">
      <c r="A451" s="81"/>
      <c r="B451" s="34"/>
      <c r="C451" s="35"/>
      <c r="D451" s="35"/>
      <c r="E451" s="36"/>
      <c r="F451" s="3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</row>
    <row r="452" spans="1:68" s="39" customFormat="1" x14ac:dyDescent="0.25">
      <c r="A452" s="81"/>
      <c r="B452" s="34"/>
      <c r="C452" s="35"/>
      <c r="D452" s="35"/>
      <c r="E452" s="36"/>
      <c r="F452" s="3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</row>
    <row r="453" spans="1:68" s="39" customFormat="1" x14ac:dyDescent="0.25">
      <c r="A453" s="81"/>
      <c r="B453" s="34"/>
      <c r="C453" s="35"/>
      <c r="D453" s="35"/>
      <c r="E453" s="36"/>
      <c r="F453" s="3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</row>
    <row r="454" spans="1:68" s="39" customFormat="1" x14ac:dyDescent="0.25">
      <c r="A454" s="81"/>
      <c r="B454" s="34"/>
      <c r="C454" s="35"/>
      <c r="D454" s="35"/>
      <c r="E454" s="36"/>
      <c r="F454" s="3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</row>
    <row r="455" spans="1:68" s="39" customFormat="1" x14ac:dyDescent="0.25">
      <c r="A455" s="81"/>
      <c r="B455" s="34"/>
      <c r="C455" s="35"/>
      <c r="D455" s="35"/>
      <c r="E455" s="36"/>
      <c r="F455" s="3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</row>
    <row r="456" spans="1:68" s="39" customFormat="1" x14ac:dyDescent="0.25">
      <c r="A456" s="81"/>
      <c r="B456" s="34"/>
      <c r="C456" s="35"/>
      <c r="D456" s="35"/>
      <c r="E456" s="36"/>
      <c r="F456" s="3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</row>
    <row r="457" spans="1:68" s="39" customFormat="1" x14ac:dyDescent="0.25">
      <c r="A457" s="81"/>
      <c r="B457" s="34"/>
      <c r="C457" s="35"/>
      <c r="D457" s="35"/>
      <c r="E457" s="36"/>
      <c r="F457" s="3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</row>
    <row r="458" spans="1:68" s="39" customFormat="1" x14ac:dyDescent="0.25">
      <c r="A458" s="81"/>
      <c r="B458" s="34"/>
      <c r="C458" s="35"/>
      <c r="D458" s="35"/>
      <c r="E458" s="36"/>
      <c r="F458" s="3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</row>
    <row r="459" spans="1:68" s="39" customFormat="1" x14ac:dyDescent="0.25">
      <c r="A459" s="81"/>
      <c r="B459" s="34"/>
      <c r="C459" s="35"/>
      <c r="D459" s="35"/>
      <c r="E459" s="36"/>
      <c r="F459" s="3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</row>
    <row r="460" spans="1:68" s="39" customFormat="1" x14ac:dyDescent="0.25">
      <c r="A460" s="81"/>
      <c r="B460" s="34"/>
      <c r="C460" s="35"/>
      <c r="D460" s="35"/>
      <c r="E460" s="36"/>
      <c r="F460" s="3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</row>
    <row r="461" spans="1:68" s="39" customFormat="1" x14ac:dyDescent="0.25">
      <c r="A461" s="81"/>
      <c r="B461" s="34"/>
      <c r="C461" s="35"/>
      <c r="D461" s="35"/>
      <c r="E461" s="36"/>
      <c r="F461" s="3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</row>
    <row r="462" spans="1:68" s="39" customFormat="1" x14ac:dyDescent="0.25">
      <c r="A462" s="81"/>
      <c r="B462" s="34"/>
      <c r="C462" s="35"/>
      <c r="D462" s="35"/>
      <c r="E462" s="36"/>
      <c r="F462" s="3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</row>
    <row r="463" spans="1:68" s="39" customFormat="1" x14ac:dyDescent="0.25">
      <c r="A463" s="81"/>
      <c r="B463" s="34"/>
      <c r="C463" s="35"/>
      <c r="D463" s="35"/>
      <c r="E463" s="36"/>
      <c r="F463" s="3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</row>
    <row r="464" spans="1:68" s="39" customFormat="1" x14ac:dyDescent="0.25">
      <c r="A464" s="81"/>
      <c r="B464" s="34"/>
      <c r="C464" s="35"/>
      <c r="D464" s="35"/>
      <c r="E464" s="36"/>
      <c r="F464" s="3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</row>
    <row r="465" spans="1:68" s="39" customFormat="1" x14ac:dyDescent="0.25">
      <c r="A465" s="81"/>
      <c r="B465" s="34"/>
      <c r="C465" s="35"/>
      <c r="D465" s="35"/>
      <c r="E465" s="36"/>
      <c r="F465" s="3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</row>
    <row r="466" spans="1:68" s="39" customFormat="1" x14ac:dyDescent="0.25">
      <c r="A466" s="81"/>
      <c r="B466" s="34"/>
      <c r="C466" s="35"/>
      <c r="D466" s="35"/>
      <c r="E466" s="36"/>
      <c r="F466" s="3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</row>
    <row r="467" spans="1:68" s="39" customFormat="1" x14ac:dyDescent="0.25">
      <c r="A467" s="81"/>
      <c r="B467" s="34"/>
      <c r="C467" s="35"/>
      <c r="D467" s="35"/>
      <c r="E467" s="36"/>
      <c r="F467" s="3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</row>
    <row r="468" spans="1:68" s="39" customFormat="1" x14ac:dyDescent="0.25">
      <c r="A468" s="81"/>
      <c r="B468" s="34"/>
      <c r="C468" s="35"/>
      <c r="D468" s="35"/>
      <c r="E468" s="36"/>
      <c r="F468" s="3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</row>
    <row r="469" spans="1:68" s="39" customFormat="1" x14ac:dyDescent="0.25">
      <c r="A469" s="81"/>
      <c r="B469" s="34"/>
      <c r="C469" s="35"/>
      <c r="D469" s="35"/>
      <c r="E469" s="36"/>
      <c r="F469" s="3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</row>
    <row r="470" spans="1:68" s="39" customFormat="1" x14ac:dyDescent="0.25">
      <c r="A470" s="81"/>
      <c r="B470" s="34"/>
      <c r="C470" s="35"/>
      <c r="D470" s="35"/>
      <c r="E470" s="36"/>
      <c r="F470" s="3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</row>
    <row r="471" spans="1:68" s="39" customFormat="1" x14ac:dyDescent="0.25">
      <c r="A471" s="81"/>
      <c r="B471" s="34"/>
      <c r="C471" s="35"/>
      <c r="D471" s="35"/>
      <c r="E471" s="36"/>
      <c r="F471" s="3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</row>
    <row r="472" spans="1:68" s="39" customFormat="1" x14ac:dyDescent="0.25">
      <c r="A472" s="81"/>
      <c r="B472" s="34"/>
      <c r="C472" s="35"/>
      <c r="D472" s="35"/>
      <c r="E472" s="36"/>
      <c r="F472" s="3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</row>
    <row r="473" spans="1:68" s="39" customFormat="1" x14ac:dyDescent="0.25">
      <c r="A473" s="81"/>
      <c r="B473" s="34"/>
      <c r="C473" s="35"/>
      <c r="D473" s="35"/>
      <c r="E473" s="36"/>
      <c r="F473" s="3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</row>
    <row r="474" spans="1:68" s="39" customFormat="1" x14ac:dyDescent="0.25">
      <c r="A474" s="81"/>
      <c r="B474" s="34"/>
      <c r="C474" s="35"/>
      <c r="D474" s="35"/>
      <c r="E474" s="36"/>
      <c r="F474" s="3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</row>
    <row r="475" spans="1:68" s="39" customFormat="1" x14ac:dyDescent="0.25">
      <c r="A475" s="81"/>
      <c r="B475" s="34"/>
      <c r="C475" s="35"/>
      <c r="D475" s="35"/>
      <c r="E475" s="36"/>
      <c r="F475" s="3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</row>
    <row r="476" spans="1:68" s="39" customFormat="1" x14ac:dyDescent="0.25">
      <c r="A476" s="81"/>
      <c r="B476" s="34"/>
      <c r="C476" s="35"/>
      <c r="D476" s="35"/>
      <c r="E476" s="36"/>
      <c r="F476" s="3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</row>
    <row r="477" spans="1:68" s="39" customFormat="1" x14ac:dyDescent="0.25">
      <c r="A477" s="81"/>
      <c r="B477" s="34"/>
      <c r="C477" s="35"/>
      <c r="D477" s="35"/>
      <c r="E477" s="36"/>
      <c r="F477" s="3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</row>
    <row r="478" spans="1:68" s="39" customFormat="1" x14ac:dyDescent="0.25">
      <c r="A478" s="81"/>
      <c r="B478" s="34"/>
      <c r="C478" s="35"/>
      <c r="D478" s="35"/>
      <c r="E478" s="36"/>
      <c r="F478" s="3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</row>
    <row r="479" spans="1:68" s="39" customFormat="1" x14ac:dyDescent="0.25">
      <c r="A479" s="81"/>
      <c r="B479" s="34"/>
      <c r="C479" s="35"/>
      <c r="D479" s="35"/>
      <c r="E479" s="36"/>
      <c r="F479" s="3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</row>
    <row r="480" spans="1:68" s="39" customFormat="1" x14ac:dyDescent="0.25">
      <c r="A480" s="81"/>
      <c r="B480" s="34"/>
      <c r="C480" s="35"/>
      <c r="D480" s="35"/>
      <c r="E480" s="36"/>
      <c r="F480" s="3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</row>
    <row r="481" spans="1:68" s="39" customFormat="1" x14ac:dyDescent="0.25">
      <c r="A481" s="81"/>
      <c r="B481" s="34"/>
      <c r="C481" s="35"/>
      <c r="D481" s="35"/>
      <c r="E481" s="36"/>
      <c r="F481" s="3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</row>
    <row r="482" spans="1:68" s="39" customFormat="1" x14ac:dyDescent="0.25">
      <c r="A482" s="81"/>
      <c r="B482" s="34"/>
      <c r="C482" s="35"/>
      <c r="D482" s="35"/>
      <c r="E482" s="36"/>
      <c r="F482" s="3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</row>
    <row r="483" spans="1:68" s="39" customFormat="1" x14ac:dyDescent="0.25">
      <c r="A483" s="81"/>
      <c r="B483" s="34"/>
      <c r="C483" s="35"/>
      <c r="D483" s="35"/>
      <c r="E483" s="36"/>
      <c r="F483" s="3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</row>
    <row r="484" spans="1:68" s="39" customFormat="1" x14ac:dyDescent="0.25">
      <c r="A484" s="81"/>
      <c r="B484" s="34"/>
      <c r="C484" s="35"/>
      <c r="D484" s="35"/>
      <c r="E484" s="36"/>
      <c r="F484" s="3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</row>
    <row r="485" spans="1:68" s="39" customFormat="1" x14ac:dyDescent="0.25">
      <c r="A485" s="81"/>
      <c r="B485" s="34"/>
      <c r="C485" s="35"/>
      <c r="D485" s="35"/>
      <c r="E485" s="36"/>
      <c r="F485" s="3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</row>
    <row r="486" spans="1:68" s="39" customFormat="1" x14ac:dyDescent="0.25">
      <c r="A486" s="81"/>
      <c r="B486" s="34"/>
      <c r="C486" s="35"/>
      <c r="D486" s="35"/>
      <c r="E486" s="36"/>
      <c r="F486" s="3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</row>
    <row r="487" spans="1:68" s="39" customFormat="1" x14ac:dyDescent="0.25">
      <c r="A487" s="81"/>
      <c r="B487" s="34"/>
      <c r="C487" s="35"/>
      <c r="D487" s="35"/>
      <c r="E487" s="36"/>
      <c r="F487" s="3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</row>
    <row r="488" spans="1:68" s="39" customFormat="1" x14ac:dyDescent="0.25">
      <c r="A488" s="81"/>
      <c r="B488" s="34"/>
      <c r="C488" s="35"/>
      <c r="D488" s="35"/>
      <c r="E488" s="36"/>
      <c r="F488" s="3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</row>
    <row r="489" spans="1:68" s="39" customFormat="1" x14ac:dyDescent="0.25">
      <c r="A489" s="81"/>
      <c r="B489" s="34"/>
      <c r="C489" s="35"/>
      <c r="D489" s="35"/>
      <c r="E489" s="36"/>
      <c r="F489" s="3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</row>
    <row r="490" spans="1:68" s="39" customFormat="1" x14ac:dyDescent="0.25">
      <c r="A490" s="81"/>
      <c r="B490" s="34"/>
      <c r="C490" s="35"/>
      <c r="D490" s="35"/>
      <c r="E490" s="36"/>
      <c r="F490" s="3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</row>
    <row r="491" spans="1:68" s="39" customFormat="1" x14ac:dyDescent="0.25">
      <c r="A491" s="81"/>
      <c r="B491" s="34"/>
      <c r="C491" s="35"/>
      <c r="D491" s="35"/>
      <c r="E491" s="36"/>
      <c r="F491" s="3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</row>
    <row r="492" spans="1:68" s="39" customFormat="1" x14ac:dyDescent="0.25">
      <c r="A492" s="81"/>
      <c r="B492" s="34"/>
      <c r="C492" s="35"/>
      <c r="D492" s="35"/>
      <c r="E492" s="36"/>
      <c r="F492" s="3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</row>
    <row r="493" spans="1:68" s="39" customFormat="1" x14ac:dyDescent="0.25">
      <c r="A493" s="81"/>
      <c r="B493" s="34"/>
      <c r="C493" s="35"/>
      <c r="D493" s="35"/>
      <c r="E493" s="36"/>
      <c r="F493" s="3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</row>
    <row r="494" spans="1:68" s="39" customFormat="1" x14ac:dyDescent="0.25">
      <c r="A494" s="81"/>
      <c r="B494" s="34"/>
      <c r="C494" s="35"/>
      <c r="D494" s="35"/>
      <c r="E494" s="36"/>
      <c r="F494" s="3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</row>
    <row r="495" spans="1:68" s="39" customFormat="1" x14ac:dyDescent="0.25">
      <c r="A495" s="81"/>
      <c r="B495" s="34"/>
      <c r="C495" s="35"/>
      <c r="D495" s="35"/>
      <c r="E495" s="36"/>
      <c r="F495" s="3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</row>
    <row r="496" spans="1:68" s="39" customFormat="1" x14ac:dyDescent="0.25">
      <c r="A496" s="81"/>
      <c r="B496" s="34"/>
      <c r="C496" s="35"/>
      <c r="D496" s="35"/>
      <c r="E496" s="36"/>
      <c r="F496" s="3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</row>
    <row r="497" spans="1:68" s="39" customFormat="1" x14ac:dyDescent="0.25">
      <c r="A497" s="81"/>
      <c r="B497" s="34"/>
      <c r="C497" s="35"/>
      <c r="D497" s="35"/>
      <c r="E497" s="36"/>
      <c r="F497" s="3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</row>
    <row r="498" spans="1:68" s="39" customFormat="1" x14ac:dyDescent="0.25">
      <c r="A498" s="81"/>
      <c r="B498" s="34"/>
      <c r="C498" s="35"/>
      <c r="D498" s="35"/>
      <c r="E498" s="36"/>
      <c r="F498" s="3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</row>
    <row r="499" spans="1:68" s="39" customFormat="1" x14ac:dyDescent="0.25">
      <c r="A499" s="81"/>
      <c r="B499" s="34"/>
      <c r="C499" s="35"/>
      <c r="D499" s="35"/>
      <c r="E499" s="36"/>
      <c r="F499" s="3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</row>
    <row r="500" spans="1:68" s="39" customFormat="1" x14ac:dyDescent="0.25">
      <c r="A500" s="81"/>
      <c r="B500" s="34"/>
      <c r="C500" s="35"/>
      <c r="D500" s="35"/>
      <c r="E500" s="36"/>
      <c r="F500" s="3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</row>
    <row r="501" spans="1:68" s="39" customFormat="1" x14ac:dyDescent="0.25">
      <c r="A501" s="81"/>
      <c r="B501" s="34"/>
      <c r="C501" s="35"/>
      <c r="D501" s="35"/>
      <c r="E501" s="36"/>
      <c r="F501" s="3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</row>
    <row r="502" spans="1:68" s="39" customFormat="1" x14ac:dyDescent="0.25">
      <c r="A502" s="81"/>
      <c r="B502" s="34"/>
      <c r="C502" s="35"/>
      <c r="D502" s="35"/>
      <c r="E502" s="36"/>
      <c r="F502" s="3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</row>
    <row r="503" spans="1:68" s="39" customFormat="1" x14ac:dyDescent="0.25">
      <c r="A503" s="81"/>
      <c r="B503" s="34"/>
      <c r="C503" s="35"/>
      <c r="D503" s="35"/>
      <c r="E503" s="36"/>
      <c r="F503" s="3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</row>
    <row r="504" spans="1:68" s="39" customFormat="1" x14ac:dyDescent="0.25">
      <c r="A504" s="81"/>
      <c r="B504" s="34"/>
      <c r="C504" s="35"/>
      <c r="D504" s="35"/>
      <c r="E504" s="36"/>
      <c r="F504" s="3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</row>
    <row r="505" spans="1:68" s="39" customFormat="1" x14ac:dyDescent="0.25">
      <c r="A505" s="81"/>
      <c r="B505" s="34"/>
      <c r="C505" s="35"/>
      <c r="D505" s="35"/>
      <c r="E505" s="36"/>
      <c r="F505" s="3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</row>
    <row r="506" spans="1:68" s="39" customFormat="1" x14ac:dyDescent="0.25">
      <c r="A506" s="81"/>
      <c r="B506" s="34"/>
      <c r="C506" s="35"/>
      <c r="D506" s="35"/>
      <c r="E506" s="36"/>
      <c r="F506" s="3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</row>
    <row r="507" spans="1:68" s="39" customFormat="1" x14ac:dyDescent="0.25">
      <c r="A507" s="81"/>
      <c r="B507" s="34"/>
      <c r="C507" s="35"/>
      <c r="D507" s="35"/>
      <c r="E507" s="36"/>
      <c r="F507" s="3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</row>
    <row r="508" spans="1:68" s="39" customFormat="1" x14ac:dyDescent="0.25">
      <c r="A508" s="81"/>
      <c r="B508" s="34"/>
      <c r="C508" s="35"/>
      <c r="D508" s="35"/>
      <c r="E508" s="36"/>
      <c r="F508" s="3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</row>
    <row r="509" spans="1:68" s="39" customFormat="1" x14ac:dyDescent="0.25">
      <c r="A509" s="81"/>
      <c r="B509" s="34"/>
      <c r="C509" s="35"/>
      <c r="D509" s="35"/>
      <c r="E509" s="36"/>
      <c r="F509" s="3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</row>
    <row r="510" spans="1:68" s="39" customFormat="1" x14ac:dyDescent="0.25">
      <c r="A510" s="81"/>
      <c r="B510" s="34"/>
      <c r="C510" s="35"/>
      <c r="D510" s="35"/>
      <c r="E510" s="36"/>
      <c r="F510" s="3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</row>
    <row r="511" spans="1:68" s="39" customFormat="1" x14ac:dyDescent="0.25">
      <c r="A511" s="81"/>
      <c r="B511" s="34"/>
      <c r="C511" s="35"/>
      <c r="D511" s="35"/>
      <c r="E511" s="36"/>
      <c r="F511" s="3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</row>
    <row r="512" spans="1:68" s="39" customFormat="1" x14ac:dyDescent="0.25">
      <c r="A512" s="81"/>
      <c r="B512" s="34"/>
      <c r="C512" s="35"/>
      <c r="D512" s="35"/>
      <c r="E512" s="36"/>
      <c r="F512" s="3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</row>
    <row r="513" spans="1:68" s="39" customFormat="1" x14ac:dyDescent="0.25">
      <c r="A513" s="81"/>
      <c r="B513" s="34"/>
      <c r="C513" s="35"/>
      <c r="D513" s="35"/>
      <c r="E513" s="36"/>
      <c r="F513" s="3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</row>
    <row r="514" spans="1:68" s="39" customFormat="1" x14ac:dyDescent="0.25">
      <c r="A514" s="81"/>
      <c r="B514" s="34"/>
      <c r="C514" s="35"/>
      <c r="D514" s="35"/>
      <c r="E514" s="36"/>
      <c r="F514" s="3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</row>
    <row r="515" spans="1:68" s="39" customFormat="1" x14ac:dyDescent="0.25">
      <c r="A515" s="81"/>
      <c r="B515" s="34"/>
      <c r="C515" s="35"/>
      <c r="D515" s="35"/>
      <c r="E515" s="36"/>
      <c r="F515" s="3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</row>
    <row r="516" spans="1:68" s="39" customFormat="1" x14ac:dyDescent="0.25">
      <c r="A516" s="81"/>
      <c r="B516" s="34"/>
      <c r="C516" s="35"/>
      <c r="D516" s="35"/>
      <c r="E516" s="36"/>
      <c r="F516" s="3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</row>
    <row r="517" spans="1:68" s="39" customFormat="1" x14ac:dyDescent="0.25">
      <c r="A517" s="81"/>
      <c r="B517" s="34"/>
      <c r="C517" s="35"/>
      <c r="D517" s="35"/>
      <c r="E517" s="36"/>
      <c r="F517" s="3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</row>
    <row r="518" spans="1:68" s="39" customFormat="1" x14ac:dyDescent="0.25">
      <c r="A518" s="81"/>
      <c r="B518" s="34"/>
      <c r="C518" s="35"/>
      <c r="D518" s="35"/>
      <c r="E518" s="36"/>
      <c r="F518" s="3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</row>
    <row r="519" spans="1:68" s="39" customFormat="1" x14ac:dyDescent="0.25">
      <c r="A519" s="81"/>
      <c r="B519" s="34"/>
      <c r="C519" s="35"/>
      <c r="D519" s="35"/>
      <c r="E519" s="36"/>
      <c r="F519" s="3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</row>
    <row r="520" spans="1:68" s="39" customFormat="1" x14ac:dyDescent="0.25">
      <c r="A520" s="81"/>
      <c r="B520" s="34"/>
      <c r="C520" s="35"/>
      <c r="D520" s="35"/>
      <c r="E520" s="36"/>
      <c r="F520" s="3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</row>
    <row r="521" spans="1:68" s="39" customFormat="1" x14ac:dyDescent="0.25">
      <c r="A521" s="81"/>
      <c r="B521" s="34"/>
      <c r="C521" s="35"/>
      <c r="D521" s="35"/>
      <c r="E521" s="36"/>
      <c r="F521" s="3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</row>
    <row r="522" spans="1:68" s="39" customFormat="1" x14ac:dyDescent="0.25">
      <c r="A522" s="81"/>
      <c r="B522" s="34"/>
      <c r="C522" s="35"/>
      <c r="D522" s="35"/>
      <c r="E522" s="36"/>
      <c r="F522" s="3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</row>
    <row r="523" spans="1:68" s="39" customFormat="1" x14ac:dyDescent="0.25">
      <c r="A523" s="81"/>
      <c r="B523" s="34"/>
      <c r="C523" s="35"/>
      <c r="D523" s="35"/>
      <c r="E523" s="36"/>
      <c r="F523" s="3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</row>
    <row r="524" spans="1:68" s="39" customFormat="1" x14ac:dyDescent="0.25">
      <c r="A524" s="81"/>
      <c r="B524" s="34"/>
      <c r="C524" s="35"/>
      <c r="D524" s="35"/>
      <c r="E524" s="36"/>
      <c r="F524" s="3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</row>
    <row r="525" spans="1:68" s="39" customFormat="1" x14ac:dyDescent="0.25">
      <c r="A525" s="81"/>
      <c r="B525" s="34"/>
      <c r="C525" s="35"/>
      <c r="D525" s="35"/>
      <c r="E525" s="36"/>
      <c r="F525" s="3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</row>
    <row r="526" spans="1:68" s="39" customFormat="1" x14ac:dyDescent="0.25">
      <c r="A526" s="81"/>
      <c r="B526" s="34"/>
      <c r="C526" s="35"/>
      <c r="D526" s="35"/>
      <c r="E526" s="36"/>
      <c r="F526" s="3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</row>
    <row r="527" spans="1:68" s="39" customFormat="1" x14ac:dyDescent="0.25">
      <c r="A527" s="81"/>
      <c r="B527" s="34"/>
      <c r="C527" s="35"/>
      <c r="D527" s="35"/>
      <c r="E527" s="36"/>
      <c r="F527" s="3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</row>
    <row r="528" spans="1:68" s="39" customFormat="1" x14ac:dyDescent="0.25">
      <c r="A528" s="81"/>
      <c r="B528" s="34"/>
      <c r="C528" s="35"/>
      <c r="D528" s="35"/>
      <c r="E528" s="36"/>
      <c r="F528" s="3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</row>
    <row r="529" spans="1:68" s="39" customFormat="1" x14ac:dyDescent="0.25">
      <c r="A529" s="81"/>
      <c r="B529" s="34"/>
      <c r="C529" s="35"/>
      <c r="D529" s="35"/>
      <c r="E529" s="36"/>
      <c r="F529" s="3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</row>
    <row r="530" spans="1:68" s="39" customFormat="1" x14ac:dyDescent="0.25">
      <c r="A530" s="81"/>
      <c r="B530" s="34"/>
      <c r="C530" s="35"/>
      <c r="D530" s="35"/>
      <c r="E530" s="36"/>
      <c r="F530" s="3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</row>
    <row r="531" spans="1:68" s="39" customFormat="1" x14ac:dyDescent="0.25">
      <c r="A531" s="81"/>
      <c r="B531" s="34"/>
      <c r="C531" s="35"/>
      <c r="D531" s="35"/>
      <c r="E531" s="36"/>
      <c r="F531" s="3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</row>
    <row r="532" spans="1:68" s="39" customFormat="1" x14ac:dyDescent="0.25">
      <c r="A532" s="81"/>
      <c r="B532" s="34"/>
      <c r="C532" s="35"/>
      <c r="D532" s="35"/>
      <c r="E532" s="36"/>
      <c r="F532" s="3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</row>
    <row r="533" spans="1:68" s="39" customFormat="1" x14ac:dyDescent="0.25">
      <c r="A533" s="81"/>
      <c r="B533" s="34"/>
      <c r="C533" s="35"/>
      <c r="D533" s="35"/>
      <c r="E533" s="36"/>
      <c r="F533" s="3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</row>
    <row r="534" spans="1:68" s="39" customFormat="1" x14ac:dyDescent="0.25">
      <c r="A534" s="81"/>
      <c r="B534" s="34"/>
      <c r="C534" s="35"/>
      <c r="D534" s="35"/>
      <c r="E534" s="36"/>
      <c r="F534" s="3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</row>
    <row r="535" spans="1:68" s="39" customFormat="1" x14ac:dyDescent="0.25">
      <c r="A535" s="81"/>
      <c r="B535" s="34"/>
      <c r="C535" s="35"/>
      <c r="D535" s="35"/>
      <c r="E535" s="36"/>
      <c r="F535" s="3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</row>
    <row r="536" spans="1:68" s="39" customFormat="1" x14ac:dyDescent="0.25">
      <c r="A536" s="81"/>
      <c r="B536" s="34"/>
      <c r="C536" s="35"/>
      <c r="D536" s="35"/>
      <c r="E536" s="36"/>
      <c r="F536" s="3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</row>
    <row r="537" spans="1:68" s="39" customFormat="1" x14ac:dyDescent="0.25">
      <c r="A537" s="81"/>
      <c r="B537" s="34"/>
      <c r="C537" s="35"/>
      <c r="D537" s="35"/>
      <c r="E537" s="36"/>
      <c r="F537" s="3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</row>
    <row r="538" spans="1:68" s="39" customFormat="1" x14ac:dyDescent="0.25">
      <c r="A538" s="81"/>
      <c r="B538" s="34"/>
      <c r="C538" s="35"/>
      <c r="D538" s="35"/>
      <c r="E538" s="36"/>
      <c r="F538" s="3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</row>
    <row r="539" spans="1:68" s="39" customFormat="1" x14ac:dyDescent="0.25">
      <c r="A539" s="81"/>
      <c r="B539" s="34"/>
      <c r="C539" s="35"/>
      <c r="D539" s="35"/>
      <c r="E539" s="36"/>
      <c r="F539" s="3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</row>
    <row r="540" spans="1:68" s="39" customFormat="1" x14ac:dyDescent="0.25">
      <c r="A540" s="81"/>
      <c r="B540" s="34"/>
      <c r="C540" s="35"/>
      <c r="D540" s="35"/>
      <c r="E540" s="36"/>
      <c r="F540" s="3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</row>
    <row r="541" spans="1:68" s="39" customFormat="1" x14ac:dyDescent="0.25">
      <c r="A541" s="81"/>
      <c r="B541" s="34"/>
      <c r="C541" s="35"/>
      <c r="D541" s="35"/>
      <c r="E541" s="36"/>
      <c r="F541" s="3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</row>
    <row r="542" spans="1:68" s="39" customFormat="1" x14ac:dyDescent="0.25">
      <c r="A542" s="81"/>
      <c r="B542" s="34"/>
      <c r="C542" s="35"/>
      <c r="D542" s="35"/>
      <c r="E542" s="36"/>
      <c r="F542" s="3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</row>
    <row r="543" spans="1:68" s="39" customFormat="1" x14ac:dyDescent="0.25">
      <c r="A543" s="81"/>
      <c r="B543" s="34"/>
      <c r="C543" s="35"/>
      <c r="D543" s="35"/>
      <c r="E543" s="36"/>
      <c r="F543" s="3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</row>
    <row r="544" spans="1:68" s="39" customFormat="1" x14ac:dyDescent="0.25">
      <c r="A544" s="81"/>
      <c r="B544" s="34"/>
      <c r="C544" s="35"/>
      <c r="D544" s="35"/>
      <c r="E544" s="36"/>
      <c r="F544" s="3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</row>
    <row r="545" spans="1:68" s="39" customFormat="1" x14ac:dyDescent="0.25">
      <c r="A545" s="81"/>
      <c r="B545" s="34"/>
      <c r="C545" s="35"/>
      <c r="D545" s="35"/>
      <c r="E545" s="36"/>
      <c r="F545" s="3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</row>
    <row r="546" spans="1:68" s="39" customFormat="1" x14ac:dyDescent="0.25">
      <c r="A546" s="81"/>
      <c r="B546" s="34"/>
      <c r="C546" s="35"/>
      <c r="D546" s="35"/>
      <c r="E546" s="36"/>
      <c r="F546" s="3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</row>
    <row r="547" spans="1:68" s="39" customFormat="1" x14ac:dyDescent="0.25">
      <c r="A547" s="81"/>
      <c r="B547" s="34"/>
      <c r="C547" s="35"/>
      <c r="D547" s="35"/>
      <c r="E547" s="36"/>
      <c r="F547" s="3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</row>
    <row r="548" spans="1:68" s="39" customFormat="1" x14ac:dyDescent="0.25">
      <c r="A548" s="81"/>
      <c r="B548" s="34"/>
      <c r="C548" s="35"/>
      <c r="D548" s="35"/>
      <c r="E548" s="36"/>
      <c r="F548" s="3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</row>
    <row r="549" spans="1:68" s="39" customFormat="1" x14ac:dyDescent="0.25">
      <c r="A549" s="81"/>
      <c r="B549" s="34"/>
      <c r="C549" s="35"/>
      <c r="D549" s="35"/>
      <c r="E549" s="36"/>
      <c r="F549" s="3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</row>
    <row r="550" spans="1:68" s="39" customFormat="1" x14ac:dyDescent="0.25">
      <c r="A550" s="81"/>
      <c r="B550" s="34"/>
      <c r="C550" s="35"/>
      <c r="D550" s="35"/>
      <c r="E550" s="36"/>
      <c r="F550" s="3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</row>
    <row r="551" spans="1:68" s="39" customFormat="1" x14ac:dyDescent="0.25">
      <c r="A551" s="81"/>
      <c r="B551" s="34"/>
      <c r="C551" s="35"/>
      <c r="D551" s="35"/>
      <c r="E551" s="36"/>
      <c r="F551" s="3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</row>
    <row r="552" spans="1:68" s="39" customFormat="1" x14ac:dyDescent="0.25">
      <c r="A552" s="81"/>
      <c r="B552" s="34"/>
      <c r="C552" s="35"/>
      <c r="D552" s="35"/>
      <c r="E552" s="36"/>
      <c r="F552" s="3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  <c r="BO552" s="5"/>
      <c r="BP552" s="5"/>
    </row>
    <row r="553" spans="1:68" s="39" customFormat="1" x14ac:dyDescent="0.25">
      <c r="A553" s="81"/>
      <c r="B553" s="34"/>
      <c r="C553" s="35"/>
      <c r="D553" s="35"/>
      <c r="E553" s="36"/>
      <c r="F553" s="3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  <c r="BO553" s="5"/>
      <c r="BP553" s="5"/>
    </row>
    <row r="554" spans="1:68" s="39" customFormat="1" x14ac:dyDescent="0.25">
      <c r="A554" s="81"/>
      <c r="B554" s="34"/>
      <c r="C554" s="35"/>
      <c r="D554" s="35"/>
      <c r="E554" s="36"/>
      <c r="F554" s="3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  <c r="BO554" s="5"/>
      <c r="BP554" s="5"/>
    </row>
    <row r="555" spans="1:68" s="39" customFormat="1" x14ac:dyDescent="0.25">
      <c r="A555" s="81"/>
      <c r="B555" s="34"/>
      <c r="C555" s="35"/>
      <c r="D555" s="35"/>
      <c r="E555" s="36"/>
      <c r="F555" s="3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  <c r="BO555" s="5"/>
      <c r="BP555" s="5"/>
    </row>
    <row r="556" spans="1:68" s="39" customFormat="1" x14ac:dyDescent="0.25">
      <c r="A556" s="81"/>
      <c r="B556" s="34"/>
      <c r="C556" s="35"/>
      <c r="D556" s="35"/>
      <c r="E556" s="36"/>
      <c r="F556" s="3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  <c r="BO556" s="5"/>
      <c r="BP556" s="5"/>
    </row>
    <row r="557" spans="1:68" s="39" customFormat="1" x14ac:dyDescent="0.25">
      <c r="A557" s="81"/>
      <c r="B557" s="34"/>
      <c r="C557" s="35"/>
      <c r="D557" s="35"/>
      <c r="E557" s="36"/>
      <c r="F557" s="3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  <c r="BO557" s="5"/>
      <c r="BP557" s="5"/>
    </row>
    <row r="558" spans="1:68" s="39" customFormat="1" x14ac:dyDescent="0.25">
      <c r="A558" s="81"/>
      <c r="B558" s="34"/>
      <c r="C558" s="35"/>
      <c r="D558" s="35"/>
      <c r="E558" s="36"/>
      <c r="F558" s="3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  <c r="BO558" s="5"/>
      <c r="BP558" s="5"/>
    </row>
    <row r="559" spans="1:68" s="39" customFormat="1" x14ac:dyDescent="0.25">
      <c r="A559" s="81"/>
      <c r="B559" s="34"/>
      <c r="C559" s="35"/>
      <c r="D559" s="35"/>
      <c r="E559" s="36"/>
      <c r="F559" s="3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  <c r="BO559" s="5"/>
      <c r="BP559" s="5"/>
    </row>
    <row r="560" spans="1:68" s="39" customFormat="1" x14ac:dyDescent="0.25">
      <c r="A560" s="81"/>
      <c r="B560" s="34"/>
      <c r="C560" s="35"/>
      <c r="D560" s="35"/>
      <c r="E560" s="36"/>
      <c r="F560" s="3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  <c r="BO560" s="5"/>
      <c r="BP560" s="5"/>
    </row>
    <row r="561" spans="1:68" s="39" customFormat="1" x14ac:dyDescent="0.25">
      <c r="A561" s="81"/>
      <c r="B561" s="34"/>
      <c r="C561" s="35"/>
      <c r="D561" s="35"/>
      <c r="E561" s="36"/>
      <c r="F561" s="3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  <c r="BO561" s="5"/>
      <c r="BP561" s="5"/>
    </row>
    <row r="562" spans="1:68" s="39" customFormat="1" x14ac:dyDescent="0.25">
      <c r="A562" s="81"/>
      <c r="B562" s="34"/>
      <c r="C562" s="35"/>
      <c r="D562" s="35"/>
      <c r="E562" s="36"/>
      <c r="F562" s="3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  <c r="BO562" s="5"/>
      <c r="BP562" s="5"/>
    </row>
    <row r="563" spans="1:68" s="39" customFormat="1" x14ac:dyDescent="0.25">
      <c r="A563" s="81"/>
      <c r="B563" s="34"/>
      <c r="C563" s="35"/>
      <c r="D563" s="35"/>
      <c r="E563" s="36"/>
      <c r="F563" s="3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  <c r="BO563" s="5"/>
      <c r="BP563" s="5"/>
    </row>
    <row r="564" spans="1:68" s="39" customFormat="1" x14ac:dyDescent="0.25">
      <c r="A564" s="81"/>
      <c r="B564" s="34"/>
      <c r="C564" s="35"/>
      <c r="D564" s="35"/>
      <c r="E564" s="36"/>
      <c r="F564" s="3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  <c r="BO564" s="5"/>
      <c r="BP564" s="5"/>
    </row>
    <row r="565" spans="1:68" s="39" customFormat="1" x14ac:dyDescent="0.25">
      <c r="A565" s="81"/>
      <c r="B565" s="34"/>
      <c r="C565" s="35"/>
      <c r="D565" s="35"/>
      <c r="E565" s="36"/>
      <c r="F565" s="3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  <c r="BO565" s="5"/>
      <c r="BP565" s="5"/>
    </row>
    <row r="566" spans="1:68" s="39" customFormat="1" x14ac:dyDescent="0.25">
      <c r="A566" s="81"/>
      <c r="B566" s="34"/>
      <c r="C566" s="35"/>
      <c r="D566" s="35"/>
      <c r="E566" s="36"/>
      <c r="F566" s="3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  <c r="BO566" s="5"/>
      <c r="BP566" s="5"/>
    </row>
    <row r="567" spans="1:68" s="39" customFormat="1" x14ac:dyDescent="0.25">
      <c r="A567" s="81"/>
      <c r="B567" s="34"/>
      <c r="C567" s="35"/>
      <c r="D567" s="35"/>
      <c r="E567" s="36"/>
      <c r="F567" s="3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  <c r="BO567" s="5"/>
      <c r="BP567" s="5"/>
    </row>
    <row r="568" spans="1:68" s="39" customFormat="1" x14ac:dyDescent="0.25">
      <c r="A568" s="81"/>
      <c r="B568" s="34"/>
      <c r="C568" s="35"/>
      <c r="D568" s="35"/>
      <c r="E568" s="36"/>
      <c r="F568" s="3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  <c r="BO568" s="5"/>
      <c r="BP568" s="5"/>
    </row>
    <row r="569" spans="1:68" s="39" customFormat="1" x14ac:dyDescent="0.25">
      <c r="A569" s="81"/>
      <c r="B569" s="34"/>
      <c r="C569" s="35"/>
      <c r="D569" s="35"/>
      <c r="E569" s="36"/>
      <c r="F569" s="3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  <c r="BO569" s="5"/>
      <c r="BP569" s="5"/>
    </row>
    <row r="570" spans="1:68" s="39" customFormat="1" x14ac:dyDescent="0.25">
      <c r="A570" s="81"/>
      <c r="B570" s="34"/>
      <c r="C570" s="35"/>
      <c r="D570" s="35"/>
      <c r="E570" s="36"/>
      <c r="F570" s="3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  <c r="BO570" s="5"/>
      <c r="BP570" s="5"/>
    </row>
    <row r="571" spans="1:68" s="39" customFormat="1" x14ac:dyDescent="0.25">
      <c r="A571" s="81"/>
      <c r="B571" s="34"/>
      <c r="C571" s="35"/>
      <c r="D571" s="35"/>
      <c r="E571" s="36"/>
      <c r="F571" s="3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  <c r="BO571" s="5"/>
      <c r="BP571" s="5"/>
    </row>
    <row r="572" spans="1:68" s="39" customFormat="1" x14ac:dyDescent="0.25">
      <c r="A572" s="81"/>
      <c r="B572" s="34"/>
      <c r="C572" s="35"/>
      <c r="D572" s="35"/>
      <c r="E572" s="36"/>
      <c r="F572" s="3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  <c r="BO572" s="5"/>
      <c r="BP572" s="5"/>
    </row>
    <row r="573" spans="1:68" s="39" customFormat="1" x14ac:dyDescent="0.25">
      <c r="A573" s="81"/>
      <c r="B573" s="34"/>
      <c r="C573" s="35"/>
      <c r="D573" s="35"/>
      <c r="E573" s="36"/>
      <c r="F573" s="3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  <c r="BO573" s="5"/>
      <c r="BP573" s="5"/>
    </row>
    <row r="574" spans="1:68" s="39" customFormat="1" x14ac:dyDescent="0.25">
      <c r="A574" s="81"/>
      <c r="B574" s="34"/>
      <c r="C574" s="35"/>
      <c r="D574" s="35"/>
      <c r="E574" s="36"/>
      <c r="F574" s="3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  <c r="BO574" s="5"/>
      <c r="BP574" s="5"/>
    </row>
    <row r="575" spans="1:68" s="39" customFormat="1" x14ac:dyDescent="0.25">
      <c r="A575" s="81"/>
      <c r="B575" s="34"/>
      <c r="C575" s="35"/>
      <c r="D575" s="35"/>
      <c r="E575" s="36"/>
      <c r="F575" s="3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  <c r="BO575" s="5"/>
      <c r="BP575" s="5"/>
    </row>
    <row r="576" spans="1:68" s="39" customFormat="1" x14ac:dyDescent="0.25">
      <c r="A576" s="81"/>
      <c r="B576" s="34"/>
      <c r="C576" s="35"/>
      <c r="D576" s="35"/>
      <c r="E576" s="36"/>
      <c r="F576" s="3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  <c r="BO576" s="5"/>
      <c r="BP576" s="5"/>
    </row>
    <row r="577" spans="1:68" s="39" customFormat="1" x14ac:dyDescent="0.25">
      <c r="A577" s="81"/>
      <c r="B577" s="34"/>
      <c r="C577" s="35"/>
      <c r="D577" s="35"/>
      <c r="E577" s="36"/>
      <c r="F577" s="3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  <c r="BO577" s="5"/>
      <c r="BP577" s="5"/>
    </row>
    <row r="578" spans="1:68" s="39" customFormat="1" x14ac:dyDescent="0.25">
      <c r="A578" s="81"/>
      <c r="B578" s="34"/>
      <c r="C578" s="35"/>
      <c r="D578" s="35"/>
      <c r="E578" s="36"/>
      <c r="F578" s="3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  <c r="BO578" s="5"/>
      <c r="BP578" s="5"/>
    </row>
    <row r="579" spans="1:68" s="39" customFormat="1" x14ac:dyDescent="0.25">
      <c r="A579" s="81"/>
      <c r="B579" s="34"/>
      <c r="C579" s="35"/>
      <c r="D579" s="35"/>
      <c r="E579" s="36"/>
      <c r="F579" s="3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  <c r="BO579" s="5"/>
      <c r="BP579" s="5"/>
    </row>
    <row r="580" spans="1:68" s="39" customFormat="1" x14ac:dyDescent="0.25">
      <c r="A580" s="81"/>
      <c r="B580" s="34"/>
      <c r="C580" s="35"/>
      <c r="D580" s="35"/>
      <c r="E580" s="36"/>
      <c r="F580" s="3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  <c r="BO580" s="5"/>
      <c r="BP580" s="5"/>
    </row>
    <row r="581" spans="1:68" s="39" customFormat="1" x14ac:dyDescent="0.25">
      <c r="A581" s="81"/>
      <c r="B581" s="34"/>
      <c r="C581" s="35"/>
      <c r="D581" s="35"/>
      <c r="E581" s="36"/>
      <c r="F581" s="3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  <c r="BO581" s="5"/>
      <c r="BP581" s="5"/>
    </row>
    <row r="582" spans="1:68" s="39" customFormat="1" x14ac:dyDescent="0.25">
      <c r="A582" s="81"/>
      <c r="B582" s="34"/>
      <c r="C582" s="35"/>
      <c r="D582" s="35"/>
      <c r="E582" s="36"/>
      <c r="F582" s="3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  <c r="BO582" s="5"/>
      <c r="BP582" s="5"/>
    </row>
    <row r="583" spans="1:68" s="39" customFormat="1" x14ac:dyDescent="0.25">
      <c r="A583" s="81"/>
      <c r="B583" s="34"/>
      <c r="C583" s="35"/>
      <c r="D583" s="35"/>
      <c r="E583" s="36"/>
      <c r="F583" s="3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  <c r="BO583" s="5"/>
      <c r="BP583" s="5"/>
    </row>
    <row r="584" spans="1:68" s="39" customFormat="1" x14ac:dyDescent="0.25">
      <c r="A584" s="81"/>
      <c r="B584" s="34"/>
      <c r="C584" s="35"/>
      <c r="D584" s="35"/>
      <c r="E584" s="36"/>
      <c r="F584" s="3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  <c r="BO584" s="5"/>
      <c r="BP584" s="5"/>
    </row>
    <row r="585" spans="1:68" s="39" customFormat="1" x14ac:dyDescent="0.25">
      <c r="A585" s="81"/>
      <c r="B585" s="34"/>
      <c r="C585" s="35"/>
      <c r="D585" s="35"/>
      <c r="E585" s="36"/>
      <c r="F585" s="3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  <c r="BO585" s="5"/>
      <c r="BP585" s="5"/>
    </row>
    <row r="586" spans="1:68" s="39" customFormat="1" x14ac:dyDescent="0.25">
      <c r="A586" s="81"/>
      <c r="B586" s="34"/>
      <c r="C586" s="35"/>
      <c r="D586" s="35"/>
      <c r="E586" s="36"/>
      <c r="F586" s="3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  <c r="BO586" s="5"/>
      <c r="BP586" s="5"/>
    </row>
    <row r="587" spans="1:68" s="39" customFormat="1" x14ac:dyDescent="0.25">
      <c r="A587" s="81"/>
      <c r="B587" s="34"/>
      <c r="C587" s="35"/>
      <c r="D587" s="35"/>
      <c r="E587" s="36"/>
      <c r="F587" s="3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  <c r="BO587" s="5"/>
      <c r="BP587" s="5"/>
    </row>
    <row r="588" spans="1:68" s="39" customFormat="1" x14ac:dyDescent="0.25">
      <c r="A588" s="81"/>
      <c r="B588" s="34"/>
      <c r="C588" s="35"/>
      <c r="D588" s="35"/>
      <c r="E588" s="36"/>
      <c r="F588" s="3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  <c r="BO588" s="5"/>
      <c r="BP588" s="5"/>
    </row>
    <row r="589" spans="1:68" s="39" customFormat="1" x14ac:dyDescent="0.25">
      <c r="A589" s="81"/>
      <c r="B589" s="34"/>
      <c r="C589" s="35"/>
      <c r="D589" s="35"/>
      <c r="E589" s="36"/>
      <c r="F589" s="3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  <c r="BO589" s="5"/>
      <c r="BP589" s="5"/>
    </row>
    <row r="590" spans="1:68" s="39" customFormat="1" x14ac:dyDescent="0.25">
      <c r="A590" s="81"/>
      <c r="B590" s="34"/>
      <c r="C590" s="35"/>
      <c r="D590" s="35"/>
      <c r="E590" s="36"/>
      <c r="F590" s="3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  <c r="BO590" s="5"/>
      <c r="BP590" s="5"/>
    </row>
    <row r="591" spans="1:68" s="39" customFormat="1" x14ac:dyDescent="0.25">
      <c r="A591" s="81"/>
      <c r="B591" s="34"/>
      <c r="C591" s="35"/>
      <c r="D591" s="35"/>
      <c r="E591" s="36"/>
      <c r="F591" s="3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</row>
    <row r="592" spans="1:68" s="39" customFormat="1" x14ac:dyDescent="0.25">
      <c r="A592" s="81"/>
      <c r="B592" s="34"/>
      <c r="C592" s="35"/>
      <c r="D592" s="35"/>
      <c r="E592" s="36"/>
      <c r="F592" s="3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</row>
    <row r="593" spans="1:68" s="39" customFormat="1" x14ac:dyDescent="0.25">
      <c r="A593" s="81"/>
      <c r="B593" s="34"/>
      <c r="C593" s="35"/>
      <c r="D593" s="35"/>
      <c r="E593" s="36"/>
      <c r="F593" s="3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</row>
    <row r="594" spans="1:68" s="39" customFormat="1" x14ac:dyDescent="0.25">
      <c r="A594" s="81"/>
      <c r="B594" s="34"/>
      <c r="C594" s="35"/>
      <c r="D594" s="35"/>
      <c r="E594" s="36"/>
      <c r="F594" s="3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</row>
    <row r="595" spans="1:68" s="39" customFormat="1" x14ac:dyDescent="0.25">
      <c r="A595" s="81"/>
      <c r="B595" s="34"/>
      <c r="C595" s="35"/>
      <c r="D595" s="35"/>
      <c r="E595" s="36"/>
      <c r="F595" s="3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</row>
    <row r="596" spans="1:68" s="39" customFormat="1" x14ac:dyDescent="0.25">
      <c r="A596" s="81"/>
      <c r="B596" s="34"/>
      <c r="C596" s="35"/>
      <c r="D596" s="35"/>
      <c r="E596" s="36"/>
      <c r="F596" s="3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</row>
    <row r="597" spans="1:68" s="39" customFormat="1" x14ac:dyDescent="0.25">
      <c r="A597" s="81"/>
      <c r="B597" s="34"/>
      <c r="C597" s="35"/>
      <c r="D597" s="35"/>
      <c r="E597" s="36"/>
      <c r="F597" s="3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</row>
    <row r="598" spans="1:68" s="39" customFormat="1" x14ac:dyDescent="0.25">
      <c r="A598" s="81"/>
      <c r="B598" s="34"/>
      <c r="C598" s="35"/>
      <c r="D598" s="35"/>
      <c r="E598" s="36"/>
      <c r="F598" s="3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</row>
    <row r="599" spans="1:68" s="39" customFormat="1" x14ac:dyDescent="0.25">
      <c r="A599" s="81"/>
      <c r="B599" s="34"/>
      <c r="C599" s="35"/>
      <c r="D599" s="35"/>
      <c r="E599" s="36"/>
      <c r="F599" s="3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</row>
    <row r="600" spans="1:68" s="39" customFormat="1" x14ac:dyDescent="0.25">
      <c r="A600" s="81"/>
      <c r="B600" s="34"/>
      <c r="C600" s="35"/>
      <c r="D600" s="35"/>
      <c r="E600" s="36"/>
      <c r="F600" s="3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</row>
    <row r="601" spans="1:68" s="39" customFormat="1" x14ac:dyDescent="0.25">
      <c r="A601" s="81"/>
      <c r="B601" s="34"/>
      <c r="C601" s="35"/>
      <c r="D601" s="35"/>
      <c r="E601" s="36"/>
      <c r="F601" s="3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</row>
    <row r="602" spans="1:68" s="39" customFormat="1" x14ac:dyDescent="0.25">
      <c r="A602" s="81"/>
      <c r="B602" s="34"/>
      <c r="C602" s="35"/>
      <c r="D602" s="35"/>
      <c r="E602" s="36"/>
      <c r="F602" s="3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</row>
    <row r="603" spans="1:68" s="39" customFormat="1" x14ac:dyDescent="0.25">
      <c r="A603" s="81"/>
      <c r="B603" s="34"/>
      <c r="C603" s="35"/>
      <c r="D603" s="35"/>
      <c r="E603" s="36"/>
      <c r="F603" s="3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</row>
    <row r="604" spans="1:68" s="39" customFormat="1" x14ac:dyDescent="0.25">
      <c r="A604" s="81"/>
      <c r="B604" s="34"/>
      <c r="C604" s="35"/>
      <c r="D604" s="35"/>
      <c r="E604" s="36"/>
      <c r="F604" s="3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</row>
    <row r="605" spans="1:68" s="39" customFormat="1" x14ac:dyDescent="0.25">
      <c r="A605" s="81"/>
      <c r="B605" s="34"/>
      <c r="C605" s="35"/>
      <c r="D605" s="35"/>
      <c r="E605" s="36"/>
      <c r="F605" s="3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</row>
    <row r="606" spans="1:68" s="39" customFormat="1" x14ac:dyDescent="0.25">
      <c r="A606" s="81"/>
      <c r="B606" s="34"/>
      <c r="C606" s="35"/>
      <c r="D606" s="35"/>
      <c r="E606" s="36"/>
      <c r="F606" s="3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</row>
    <row r="607" spans="1:68" s="39" customFormat="1" x14ac:dyDescent="0.25">
      <c r="A607" s="81"/>
      <c r="B607" s="34"/>
      <c r="C607" s="35"/>
      <c r="D607" s="35"/>
      <c r="E607" s="36"/>
      <c r="F607" s="3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</row>
    <row r="608" spans="1:68" s="39" customFormat="1" x14ac:dyDescent="0.25">
      <c r="A608" s="81"/>
      <c r="B608" s="34"/>
      <c r="C608" s="35"/>
      <c r="D608" s="35"/>
      <c r="E608" s="36"/>
      <c r="F608" s="3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</row>
    <row r="609" spans="1:68" s="39" customFormat="1" x14ac:dyDescent="0.25">
      <c r="A609" s="81"/>
      <c r="B609" s="34"/>
      <c r="C609" s="35"/>
      <c r="D609" s="35"/>
      <c r="E609" s="36"/>
      <c r="F609" s="3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</row>
    <row r="610" spans="1:68" s="39" customFormat="1" x14ac:dyDescent="0.25">
      <c r="A610" s="81"/>
      <c r="B610" s="34"/>
      <c r="C610" s="35"/>
      <c r="D610" s="35"/>
      <c r="E610" s="36"/>
      <c r="F610" s="3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</row>
    <row r="611" spans="1:68" s="39" customFormat="1" x14ac:dyDescent="0.25">
      <c r="A611" s="81"/>
      <c r="B611" s="34"/>
      <c r="C611" s="35"/>
      <c r="D611" s="35"/>
      <c r="E611" s="36"/>
      <c r="F611" s="3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</row>
    <row r="612" spans="1:68" s="39" customFormat="1" x14ac:dyDescent="0.25">
      <c r="A612" s="81"/>
      <c r="B612" s="34"/>
      <c r="C612" s="35"/>
      <c r="D612" s="35"/>
      <c r="E612" s="36"/>
      <c r="F612" s="3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</row>
    <row r="613" spans="1:68" s="39" customFormat="1" x14ac:dyDescent="0.25">
      <c r="A613" s="81"/>
      <c r="B613" s="34"/>
      <c r="C613" s="35"/>
      <c r="D613" s="35"/>
      <c r="E613" s="36"/>
      <c r="F613" s="3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</row>
    <row r="614" spans="1:68" s="39" customFormat="1" x14ac:dyDescent="0.25">
      <c r="A614" s="81"/>
      <c r="B614" s="34"/>
      <c r="C614" s="35"/>
      <c r="D614" s="35"/>
      <c r="E614" s="36"/>
      <c r="F614" s="3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</row>
    <row r="615" spans="1:68" s="39" customFormat="1" x14ac:dyDescent="0.25">
      <c r="A615" s="81"/>
      <c r="B615" s="34"/>
      <c r="C615" s="35"/>
      <c r="D615" s="35"/>
      <c r="E615" s="36"/>
      <c r="F615" s="3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</row>
    <row r="616" spans="1:68" s="39" customFormat="1" x14ac:dyDescent="0.25">
      <c r="A616" s="81"/>
      <c r="B616" s="34"/>
      <c r="C616" s="35"/>
      <c r="D616" s="35"/>
      <c r="E616" s="36"/>
      <c r="F616" s="3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</row>
    <row r="617" spans="1:68" s="39" customFormat="1" x14ac:dyDescent="0.25">
      <c r="A617" s="81"/>
      <c r="B617" s="34"/>
      <c r="C617" s="35"/>
      <c r="D617" s="35"/>
      <c r="E617" s="36"/>
      <c r="F617" s="3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</row>
    <row r="618" spans="1:68" s="39" customFormat="1" x14ac:dyDescent="0.25">
      <c r="A618" s="81"/>
      <c r="B618" s="34"/>
      <c r="C618" s="35"/>
      <c r="D618" s="35"/>
      <c r="E618" s="36"/>
      <c r="F618" s="3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</row>
    <row r="619" spans="1:68" s="39" customFormat="1" x14ac:dyDescent="0.25">
      <c r="A619" s="81"/>
      <c r="B619" s="34"/>
      <c r="C619" s="35"/>
      <c r="D619" s="35"/>
      <c r="E619" s="36"/>
      <c r="F619" s="3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</row>
    <row r="620" spans="1:68" s="39" customFormat="1" x14ac:dyDescent="0.25">
      <c r="A620" s="81"/>
      <c r="B620" s="34"/>
      <c r="C620" s="35"/>
      <c r="D620" s="35"/>
      <c r="E620" s="36"/>
      <c r="F620" s="3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</row>
    <row r="621" spans="1:68" s="39" customFormat="1" x14ac:dyDescent="0.25">
      <c r="A621" s="81"/>
      <c r="B621" s="34"/>
      <c r="C621" s="35"/>
      <c r="D621" s="35"/>
      <c r="E621" s="36"/>
      <c r="F621" s="3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</row>
    <row r="622" spans="1:68" s="39" customFormat="1" x14ac:dyDescent="0.25">
      <c r="A622" s="81"/>
      <c r="B622" s="34"/>
      <c r="C622" s="35"/>
      <c r="D622" s="35"/>
      <c r="E622" s="36"/>
      <c r="F622" s="3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</row>
    <row r="623" spans="1:68" s="39" customFormat="1" x14ac:dyDescent="0.25">
      <c r="A623" s="81"/>
      <c r="B623" s="34"/>
      <c r="C623" s="35"/>
      <c r="D623" s="35"/>
      <c r="E623" s="36"/>
      <c r="F623" s="3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</row>
    <row r="624" spans="1:68" s="39" customFormat="1" x14ac:dyDescent="0.25">
      <c r="A624" s="81"/>
      <c r="B624" s="34"/>
      <c r="C624" s="35"/>
      <c r="D624" s="35"/>
      <c r="E624" s="36"/>
      <c r="F624" s="3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</row>
    <row r="625" spans="1:68" s="39" customFormat="1" x14ac:dyDescent="0.25">
      <c r="A625" s="81"/>
      <c r="B625" s="34"/>
      <c r="C625" s="35"/>
      <c r="D625" s="35"/>
      <c r="E625" s="36"/>
      <c r="F625" s="3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</row>
    <row r="626" spans="1:68" s="39" customFormat="1" x14ac:dyDescent="0.25">
      <c r="A626" s="81"/>
      <c r="B626" s="34"/>
      <c r="C626" s="35"/>
      <c r="D626" s="35"/>
      <c r="E626" s="36"/>
      <c r="F626" s="3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</row>
    <row r="627" spans="1:68" s="39" customFormat="1" x14ac:dyDescent="0.25">
      <c r="A627" s="81"/>
      <c r="B627" s="34"/>
      <c r="C627" s="35"/>
      <c r="D627" s="35"/>
      <c r="E627" s="36"/>
      <c r="F627" s="3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</row>
    <row r="628" spans="1:68" s="39" customFormat="1" x14ac:dyDescent="0.25">
      <c r="A628" s="81"/>
      <c r="B628" s="34"/>
      <c r="C628" s="35"/>
      <c r="D628" s="35"/>
      <c r="E628" s="36"/>
      <c r="F628" s="3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</row>
    <row r="629" spans="1:68" s="39" customFormat="1" x14ac:dyDescent="0.25">
      <c r="A629" s="81"/>
      <c r="B629" s="34"/>
      <c r="C629" s="35"/>
      <c r="D629" s="35"/>
      <c r="E629" s="36"/>
      <c r="F629" s="3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</row>
    <row r="630" spans="1:68" s="39" customFormat="1" x14ac:dyDescent="0.25">
      <c r="A630" s="81"/>
      <c r="B630" s="34"/>
      <c r="C630" s="35"/>
      <c r="D630" s="35"/>
      <c r="E630" s="36"/>
      <c r="F630" s="3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</row>
    <row r="631" spans="1:68" s="39" customFormat="1" x14ac:dyDescent="0.25">
      <c r="A631" s="81"/>
      <c r="B631" s="34"/>
      <c r="C631" s="35"/>
      <c r="D631" s="35"/>
      <c r="E631" s="36"/>
      <c r="F631" s="3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</row>
    <row r="632" spans="1:68" s="39" customFormat="1" x14ac:dyDescent="0.25">
      <c r="A632" s="81"/>
      <c r="B632" s="34"/>
      <c r="C632" s="35"/>
      <c r="D632" s="35"/>
      <c r="E632" s="36"/>
      <c r="F632" s="3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</row>
    <row r="633" spans="1:68" s="39" customFormat="1" x14ac:dyDescent="0.25">
      <c r="A633" s="81"/>
      <c r="B633" s="34"/>
      <c r="C633" s="35"/>
      <c r="D633" s="35"/>
      <c r="E633" s="36"/>
      <c r="F633" s="3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</row>
    <row r="634" spans="1:68" s="39" customFormat="1" x14ac:dyDescent="0.25">
      <c r="A634" s="81"/>
      <c r="B634" s="34"/>
      <c r="C634" s="35"/>
      <c r="D634" s="35"/>
      <c r="E634" s="36"/>
      <c r="F634" s="3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</row>
    <row r="635" spans="1:68" s="39" customFormat="1" x14ac:dyDescent="0.25">
      <c r="A635" s="81"/>
      <c r="B635" s="34"/>
      <c r="C635" s="35"/>
      <c r="D635" s="35"/>
      <c r="E635" s="36"/>
      <c r="F635" s="3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</row>
    <row r="636" spans="1:68" s="39" customFormat="1" x14ac:dyDescent="0.25">
      <c r="A636" s="81"/>
      <c r="B636" s="34"/>
      <c r="C636" s="35"/>
      <c r="D636" s="35"/>
      <c r="E636" s="36"/>
      <c r="F636" s="3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</row>
    <row r="637" spans="1:68" s="39" customFormat="1" x14ac:dyDescent="0.25">
      <c r="A637" s="81"/>
      <c r="B637" s="34"/>
      <c r="C637" s="35"/>
      <c r="D637" s="35"/>
      <c r="E637" s="36"/>
      <c r="F637" s="3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</row>
    <row r="638" spans="1:68" s="39" customFormat="1" x14ac:dyDescent="0.25">
      <c r="A638" s="81"/>
      <c r="B638" s="34"/>
      <c r="C638" s="35"/>
      <c r="D638" s="35"/>
      <c r="E638" s="36"/>
      <c r="F638" s="3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</row>
    <row r="639" spans="1:68" s="39" customFormat="1" x14ac:dyDescent="0.25">
      <c r="A639" s="81"/>
      <c r="B639" s="34"/>
      <c r="C639" s="35"/>
      <c r="D639" s="35"/>
      <c r="E639" s="36"/>
      <c r="F639" s="3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</row>
    <row r="640" spans="1:68" s="39" customFormat="1" x14ac:dyDescent="0.25">
      <c r="A640" s="81"/>
      <c r="B640" s="34"/>
      <c r="C640" s="35"/>
      <c r="D640" s="35"/>
      <c r="E640" s="36"/>
      <c r="F640" s="3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</row>
    <row r="641" spans="1:68" s="39" customFormat="1" x14ac:dyDescent="0.25">
      <c r="A641" s="81"/>
      <c r="B641" s="34"/>
      <c r="C641" s="35"/>
      <c r="D641" s="35"/>
      <c r="E641" s="36"/>
      <c r="F641" s="3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</row>
    <row r="642" spans="1:68" s="39" customFormat="1" x14ac:dyDescent="0.25">
      <c r="A642" s="81"/>
      <c r="B642" s="34"/>
      <c r="C642" s="35"/>
      <c r="D642" s="35"/>
      <c r="E642" s="36"/>
      <c r="F642" s="3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</row>
    <row r="643" spans="1:68" s="39" customFormat="1" x14ac:dyDescent="0.25">
      <c r="A643" s="81"/>
      <c r="B643" s="34"/>
      <c r="C643" s="35"/>
      <c r="D643" s="35"/>
      <c r="E643" s="36"/>
      <c r="F643" s="3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</row>
    <row r="644" spans="1:68" s="39" customFormat="1" x14ac:dyDescent="0.25">
      <c r="A644" s="81"/>
      <c r="B644" s="34"/>
      <c r="C644" s="35"/>
      <c r="D644" s="35"/>
      <c r="E644" s="36"/>
      <c r="F644" s="3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</row>
    <row r="645" spans="1:68" s="39" customFormat="1" x14ac:dyDescent="0.25">
      <c r="A645" s="81"/>
      <c r="B645" s="34"/>
      <c r="C645" s="35"/>
      <c r="D645" s="35"/>
      <c r="E645" s="36"/>
      <c r="F645" s="3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</row>
    <row r="646" spans="1:68" s="39" customFormat="1" x14ac:dyDescent="0.25">
      <c r="A646" s="81"/>
      <c r="B646" s="34"/>
      <c r="C646" s="35"/>
      <c r="D646" s="35"/>
      <c r="E646" s="36"/>
      <c r="F646" s="3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</row>
    <row r="647" spans="1:68" s="39" customFormat="1" x14ac:dyDescent="0.25">
      <c r="A647" s="81"/>
      <c r="B647" s="34"/>
      <c r="C647" s="35"/>
      <c r="D647" s="35"/>
      <c r="E647" s="36"/>
      <c r="F647" s="3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</row>
    <row r="648" spans="1:68" s="39" customFormat="1" x14ac:dyDescent="0.25">
      <c r="A648" s="81"/>
      <c r="B648" s="34"/>
      <c r="C648" s="35"/>
      <c r="D648" s="35"/>
      <c r="E648" s="36"/>
      <c r="F648" s="3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</row>
    <row r="649" spans="1:68" s="39" customFormat="1" x14ac:dyDescent="0.25">
      <c r="A649" s="81"/>
      <c r="B649" s="34"/>
      <c r="C649" s="35"/>
      <c r="D649" s="35"/>
      <c r="E649" s="36"/>
      <c r="F649" s="3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</row>
    <row r="650" spans="1:68" s="39" customFormat="1" x14ac:dyDescent="0.25">
      <c r="A650" s="81"/>
      <c r="B650" s="34"/>
      <c r="C650" s="35"/>
      <c r="D650" s="35"/>
      <c r="E650" s="36"/>
      <c r="F650" s="3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</row>
    <row r="651" spans="1:68" s="39" customFormat="1" x14ac:dyDescent="0.25">
      <c r="A651" s="81"/>
      <c r="B651" s="34"/>
      <c r="C651" s="35"/>
      <c r="D651" s="35"/>
      <c r="E651" s="36"/>
      <c r="F651" s="3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</row>
    <row r="652" spans="1:68" s="39" customFormat="1" x14ac:dyDescent="0.25">
      <c r="A652" s="81"/>
      <c r="B652" s="34"/>
      <c r="C652" s="35"/>
      <c r="D652" s="35"/>
      <c r="E652" s="36"/>
      <c r="F652" s="3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</row>
    <row r="653" spans="1:68" s="39" customFormat="1" x14ac:dyDescent="0.25">
      <c r="A653" s="81"/>
      <c r="B653" s="34"/>
      <c r="C653" s="35"/>
      <c r="D653" s="35"/>
      <c r="E653" s="36"/>
      <c r="F653" s="3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  <c r="BO653" s="5"/>
      <c r="BP653" s="5"/>
    </row>
    <row r="654" spans="1:68" s="39" customFormat="1" x14ac:dyDescent="0.25">
      <c r="A654" s="81"/>
      <c r="B654" s="34"/>
      <c r="C654" s="35"/>
      <c r="D654" s="35"/>
      <c r="E654" s="36"/>
      <c r="F654" s="3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  <c r="BO654" s="5"/>
      <c r="BP654" s="5"/>
    </row>
    <row r="655" spans="1:68" s="39" customFormat="1" x14ac:dyDescent="0.25">
      <c r="A655" s="81"/>
      <c r="B655" s="34"/>
      <c r="C655" s="35"/>
      <c r="D655" s="35"/>
      <c r="E655" s="36"/>
      <c r="F655" s="3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  <c r="BO655" s="5"/>
      <c r="BP655" s="5"/>
    </row>
    <row r="656" spans="1:68" s="39" customFormat="1" x14ac:dyDescent="0.25">
      <c r="A656" s="81"/>
      <c r="B656" s="34"/>
      <c r="C656" s="35"/>
      <c r="D656" s="35"/>
      <c r="E656" s="36"/>
      <c r="F656" s="3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  <c r="BO656" s="5"/>
      <c r="BP656" s="5"/>
    </row>
    <row r="657" spans="1:68" s="39" customFormat="1" x14ac:dyDescent="0.25">
      <c r="A657" s="81"/>
      <c r="B657" s="34"/>
      <c r="C657" s="35"/>
      <c r="D657" s="35"/>
      <c r="E657" s="36"/>
      <c r="F657" s="3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  <c r="BO657" s="5"/>
      <c r="BP657" s="5"/>
    </row>
    <row r="658" spans="1:68" s="39" customFormat="1" x14ac:dyDescent="0.25">
      <c r="A658" s="81"/>
      <c r="B658" s="34"/>
      <c r="C658" s="35"/>
      <c r="D658" s="35"/>
      <c r="E658" s="36"/>
      <c r="F658" s="3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  <c r="BO658" s="5"/>
      <c r="BP658" s="5"/>
    </row>
    <row r="659" spans="1:68" s="39" customFormat="1" x14ac:dyDescent="0.25">
      <c r="A659" s="81"/>
      <c r="B659" s="34"/>
      <c r="C659" s="35"/>
      <c r="D659" s="35"/>
      <c r="E659" s="36"/>
      <c r="F659" s="3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  <c r="BO659" s="5"/>
      <c r="BP659" s="5"/>
    </row>
    <row r="660" spans="1:68" s="39" customFormat="1" x14ac:dyDescent="0.25">
      <c r="A660" s="81"/>
      <c r="B660" s="34"/>
      <c r="C660" s="35"/>
      <c r="D660" s="35"/>
      <c r="E660" s="36"/>
      <c r="F660" s="3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  <c r="BO660" s="5"/>
      <c r="BP660" s="5"/>
    </row>
    <row r="661" spans="1:68" s="39" customFormat="1" x14ac:dyDescent="0.25">
      <c r="A661" s="81"/>
      <c r="B661" s="34"/>
      <c r="C661" s="35"/>
      <c r="D661" s="35"/>
      <c r="E661" s="36"/>
      <c r="F661" s="3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  <c r="BO661" s="5"/>
      <c r="BP661" s="5"/>
    </row>
    <row r="662" spans="1:68" s="39" customFormat="1" x14ac:dyDescent="0.25">
      <c r="A662" s="81"/>
      <c r="B662" s="34"/>
      <c r="C662" s="35"/>
      <c r="D662" s="35"/>
      <c r="E662" s="36"/>
      <c r="F662" s="3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  <c r="BO662" s="5"/>
      <c r="BP662" s="5"/>
    </row>
    <row r="663" spans="1:68" s="39" customFormat="1" x14ac:dyDescent="0.25">
      <c r="A663" s="81"/>
      <c r="B663" s="34"/>
      <c r="C663" s="35"/>
      <c r="D663" s="35"/>
      <c r="E663" s="36"/>
      <c r="F663" s="3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  <c r="BO663" s="5"/>
      <c r="BP663" s="5"/>
    </row>
    <row r="664" spans="1:68" s="39" customFormat="1" x14ac:dyDescent="0.25">
      <c r="A664" s="81"/>
      <c r="B664" s="34"/>
      <c r="C664" s="35"/>
      <c r="D664" s="35"/>
      <c r="E664" s="36"/>
      <c r="F664" s="3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  <c r="BO664" s="5"/>
      <c r="BP664" s="5"/>
    </row>
    <row r="665" spans="1:68" s="39" customFormat="1" x14ac:dyDescent="0.25">
      <c r="A665" s="81"/>
      <c r="B665" s="34"/>
      <c r="C665" s="35"/>
      <c r="D665" s="35"/>
      <c r="E665" s="36"/>
      <c r="F665" s="3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  <c r="BO665" s="5"/>
      <c r="BP665" s="5"/>
    </row>
    <row r="666" spans="1:68" s="39" customFormat="1" x14ac:dyDescent="0.25">
      <c r="A666" s="81"/>
      <c r="B666" s="34"/>
      <c r="C666" s="35"/>
      <c r="D666" s="35"/>
      <c r="E666" s="36"/>
      <c r="F666" s="3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</row>
    <row r="667" spans="1:68" s="39" customFormat="1" x14ac:dyDescent="0.25">
      <c r="A667" s="81"/>
      <c r="B667" s="34"/>
      <c r="C667" s="35"/>
      <c r="D667" s="35"/>
      <c r="E667" s="36"/>
      <c r="F667" s="3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</row>
    <row r="668" spans="1:68" s="39" customFormat="1" x14ac:dyDescent="0.25">
      <c r="A668" s="81"/>
      <c r="B668" s="34"/>
      <c r="C668" s="35"/>
      <c r="D668" s="35"/>
      <c r="E668" s="36"/>
      <c r="F668" s="3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</row>
    <row r="669" spans="1:68" s="39" customFormat="1" x14ac:dyDescent="0.25">
      <c r="A669" s="81"/>
      <c r="B669" s="34"/>
      <c r="C669" s="35"/>
      <c r="D669" s="35"/>
      <c r="E669" s="36"/>
      <c r="F669" s="3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</row>
    <row r="670" spans="1:68" s="39" customFormat="1" x14ac:dyDescent="0.25">
      <c r="A670" s="81"/>
      <c r="B670" s="34"/>
      <c r="C670" s="35"/>
      <c r="D670" s="35"/>
      <c r="E670" s="36"/>
      <c r="F670" s="3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</row>
    <row r="671" spans="1:68" s="39" customFormat="1" x14ac:dyDescent="0.25">
      <c r="A671" s="81"/>
      <c r="B671" s="34"/>
      <c r="C671" s="35"/>
      <c r="D671" s="35"/>
      <c r="E671" s="36"/>
      <c r="F671" s="3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</row>
    <row r="672" spans="1:68" s="39" customFormat="1" x14ac:dyDescent="0.25">
      <c r="A672" s="81"/>
      <c r="B672" s="34"/>
      <c r="C672" s="35"/>
      <c r="D672" s="35"/>
      <c r="E672" s="36"/>
      <c r="F672" s="3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</row>
    <row r="673" spans="1:68" s="39" customFormat="1" x14ac:dyDescent="0.25">
      <c r="A673" s="81"/>
      <c r="B673" s="34"/>
      <c r="C673" s="35"/>
      <c r="D673" s="35"/>
      <c r="E673" s="36"/>
      <c r="F673" s="3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</row>
    <row r="674" spans="1:68" s="39" customFormat="1" x14ac:dyDescent="0.25">
      <c r="A674" s="81"/>
      <c r="B674" s="34"/>
      <c r="C674" s="35"/>
      <c r="D674" s="35"/>
      <c r="E674" s="36"/>
      <c r="F674" s="3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</row>
    <row r="675" spans="1:68" s="39" customFormat="1" x14ac:dyDescent="0.25">
      <c r="A675" s="81"/>
      <c r="B675" s="34"/>
      <c r="C675" s="35"/>
      <c r="D675" s="35"/>
      <c r="E675" s="36"/>
      <c r="F675" s="3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</row>
    <row r="676" spans="1:68" s="39" customFormat="1" x14ac:dyDescent="0.25">
      <c r="A676" s="81"/>
      <c r="B676" s="34"/>
      <c r="C676" s="35"/>
      <c r="D676" s="35"/>
      <c r="E676" s="36"/>
      <c r="F676" s="3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</row>
    <row r="677" spans="1:68" s="39" customFormat="1" x14ac:dyDescent="0.25">
      <c r="A677" s="81"/>
      <c r="B677" s="34"/>
      <c r="C677" s="35"/>
      <c r="D677" s="35"/>
      <c r="E677" s="36"/>
      <c r="F677" s="3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</row>
    <row r="678" spans="1:68" s="39" customFormat="1" x14ac:dyDescent="0.25">
      <c r="A678" s="81"/>
      <c r="B678" s="34"/>
      <c r="C678" s="35"/>
      <c r="D678" s="35"/>
      <c r="E678" s="36"/>
      <c r="F678" s="3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</row>
    <row r="679" spans="1:68" s="39" customFormat="1" x14ac:dyDescent="0.25">
      <c r="A679" s="81"/>
      <c r="B679" s="34"/>
      <c r="C679" s="35"/>
      <c r="D679" s="35"/>
      <c r="E679" s="36"/>
      <c r="F679" s="3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  <c r="BO679" s="5"/>
      <c r="BP679" s="5"/>
    </row>
    <row r="680" spans="1:68" s="39" customFormat="1" x14ac:dyDescent="0.25">
      <c r="A680" s="81"/>
      <c r="B680" s="34"/>
      <c r="C680" s="35"/>
      <c r="D680" s="35"/>
      <c r="E680" s="36"/>
      <c r="F680" s="3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  <c r="BO680" s="5"/>
      <c r="BP680" s="5"/>
    </row>
    <row r="681" spans="1:68" s="39" customFormat="1" x14ac:dyDescent="0.25">
      <c r="A681" s="81"/>
      <c r="B681" s="34"/>
      <c r="C681" s="35"/>
      <c r="D681" s="35"/>
      <c r="E681" s="36"/>
      <c r="F681" s="3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  <c r="BO681" s="5"/>
      <c r="BP681" s="5"/>
    </row>
    <row r="682" spans="1:68" s="39" customFormat="1" x14ac:dyDescent="0.25">
      <c r="A682" s="81"/>
      <c r="B682" s="34"/>
      <c r="C682" s="35"/>
      <c r="D682" s="35"/>
      <c r="E682" s="36"/>
      <c r="F682" s="3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  <c r="BO682" s="5"/>
      <c r="BP682" s="5"/>
    </row>
    <row r="683" spans="1:68" s="39" customFormat="1" x14ac:dyDescent="0.25">
      <c r="A683" s="81"/>
      <c r="B683" s="34"/>
      <c r="C683" s="35"/>
      <c r="D683" s="35"/>
      <c r="E683" s="36"/>
      <c r="F683" s="3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  <c r="BO683" s="5"/>
      <c r="BP683" s="5"/>
    </row>
    <row r="684" spans="1:68" s="39" customFormat="1" x14ac:dyDescent="0.25">
      <c r="A684" s="81"/>
      <c r="B684" s="34"/>
      <c r="C684" s="35"/>
      <c r="D684" s="35"/>
      <c r="E684" s="36"/>
      <c r="F684" s="3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  <c r="BO684" s="5"/>
      <c r="BP684" s="5"/>
    </row>
    <row r="685" spans="1:68" s="39" customFormat="1" x14ac:dyDescent="0.25">
      <c r="A685" s="81"/>
      <c r="B685" s="34"/>
      <c r="C685" s="35"/>
      <c r="D685" s="35"/>
      <c r="E685" s="36"/>
      <c r="F685" s="3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  <c r="BO685" s="5"/>
      <c r="BP685" s="5"/>
    </row>
    <row r="686" spans="1:68" s="39" customFormat="1" x14ac:dyDescent="0.25">
      <c r="A686" s="81"/>
      <c r="B686" s="34"/>
      <c r="C686" s="35"/>
      <c r="D686" s="35"/>
      <c r="E686" s="36"/>
      <c r="F686" s="3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  <c r="BO686" s="5"/>
      <c r="BP686" s="5"/>
    </row>
    <row r="687" spans="1:68" s="39" customFormat="1" x14ac:dyDescent="0.25">
      <c r="A687" s="81"/>
      <c r="B687" s="34"/>
      <c r="C687" s="35"/>
      <c r="D687" s="35"/>
      <c r="E687" s="36"/>
      <c r="F687" s="3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  <c r="BO687" s="5"/>
      <c r="BP687" s="5"/>
    </row>
    <row r="688" spans="1:68" s="39" customFormat="1" x14ac:dyDescent="0.25">
      <c r="A688" s="81"/>
      <c r="B688" s="34"/>
      <c r="C688" s="35"/>
      <c r="D688" s="35"/>
      <c r="E688" s="36"/>
      <c r="F688" s="3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  <c r="BO688" s="5"/>
      <c r="BP688" s="5"/>
    </row>
    <row r="689" spans="1:68" s="39" customFormat="1" x14ac:dyDescent="0.25">
      <c r="A689" s="81"/>
      <c r="B689" s="34"/>
      <c r="C689" s="35"/>
      <c r="D689" s="35"/>
      <c r="E689" s="36"/>
      <c r="F689" s="3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  <c r="BO689" s="5"/>
      <c r="BP689" s="5"/>
    </row>
    <row r="690" spans="1:68" s="39" customFormat="1" x14ac:dyDescent="0.25">
      <c r="A690" s="81"/>
      <c r="B690" s="34"/>
      <c r="C690" s="35"/>
      <c r="D690" s="35"/>
      <c r="E690" s="36"/>
      <c r="F690" s="3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  <c r="BO690" s="5"/>
      <c r="BP690" s="5"/>
    </row>
    <row r="691" spans="1:68" s="39" customFormat="1" x14ac:dyDescent="0.25">
      <c r="A691" s="81"/>
      <c r="B691" s="34"/>
      <c r="C691" s="35"/>
      <c r="D691" s="35"/>
      <c r="E691" s="36"/>
      <c r="F691" s="3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  <c r="BO691" s="5"/>
      <c r="BP691" s="5"/>
    </row>
    <row r="692" spans="1:68" s="39" customFormat="1" x14ac:dyDescent="0.25">
      <c r="A692" s="81"/>
      <c r="B692" s="34"/>
      <c r="C692" s="35"/>
      <c r="D692" s="35"/>
      <c r="E692" s="36"/>
      <c r="F692" s="3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  <c r="BO692" s="5"/>
      <c r="BP692" s="5"/>
    </row>
    <row r="693" spans="1:68" s="39" customFormat="1" x14ac:dyDescent="0.25">
      <c r="A693" s="81"/>
      <c r="B693" s="34"/>
      <c r="C693" s="35"/>
      <c r="D693" s="35"/>
      <c r="E693" s="36"/>
      <c r="F693" s="3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  <c r="BO693" s="5"/>
      <c r="BP693" s="5"/>
    </row>
    <row r="694" spans="1:68" s="39" customFormat="1" x14ac:dyDescent="0.25">
      <c r="A694" s="81"/>
      <c r="B694" s="34"/>
      <c r="C694" s="35"/>
      <c r="D694" s="35"/>
      <c r="E694" s="36"/>
      <c r="F694" s="3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  <c r="BO694" s="5"/>
      <c r="BP694" s="5"/>
    </row>
    <row r="695" spans="1:68" s="39" customFormat="1" x14ac:dyDescent="0.25">
      <c r="A695" s="81"/>
      <c r="B695" s="34"/>
      <c r="C695" s="35"/>
      <c r="D695" s="35"/>
      <c r="E695" s="36"/>
      <c r="F695" s="3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  <c r="BO695" s="5"/>
      <c r="BP695" s="5"/>
    </row>
    <row r="696" spans="1:68" s="39" customFormat="1" x14ac:dyDescent="0.25">
      <c r="A696" s="81"/>
      <c r="B696" s="34"/>
      <c r="C696" s="35"/>
      <c r="D696" s="35"/>
      <c r="E696" s="36"/>
      <c r="F696" s="3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  <c r="BO696" s="5"/>
      <c r="BP696" s="5"/>
    </row>
    <row r="697" spans="1:68" s="39" customFormat="1" x14ac:dyDescent="0.25">
      <c r="A697" s="81"/>
      <c r="B697" s="34"/>
      <c r="C697" s="35"/>
      <c r="D697" s="35"/>
      <c r="E697" s="36"/>
      <c r="F697" s="3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  <c r="BO697" s="5"/>
      <c r="BP697" s="5"/>
    </row>
    <row r="698" spans="1:68" s="39" customFormat="1" x14ac:dyDescent="0.25">
      <c r="A698" s="81"/>
      <c r="B698" s="34"/>
      <c r="C698" s="35"/>
      <c r="D698" s="35"/>
      <c r="E698" s="36"/>
      <c r="F698" s="3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  <c r="BO698" s="5"/>
      <c r="BP698" s="5"/>
    </row>
    <row r="699" spans="1:68" s="39" customFormat="1" x14ac:dyDescent="0.25">
      <c r="A699" s="81"/>
      <c r="B699" s="34"/>
      <c r="C699" s="35"/>
      <c r="D699" s="35"/>
      <c r="E699" s="36"/>
      <c r="F699" s="3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  <c r="BO699" s="5"/>
      <c r="BP699" s="5"/>
    </row>
    <row r="700" spans="1:68" s="39" customFormat="1" x14ac:dyDescent="0.25">
      <c r="A700" s="81"/>
      <c r="B700" s="34"/>
      <c r="C700" s="35"/>
      <c r="D700" s="35"/>
      <c r="E700" s="36"/>
      <c r="F700" s="3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  <c r="BO700" s="5"/>
      <c r="BP700" s="5"/>
    </row>
    <row r="701" spans="1:68" s="39" customFormat="1" x14ac:dyDescent="0.25">
      <c r="A701" s="81"/>
      <c r="B701" s="34"/>
      <c r="C701" s="35"/>
      <c r="D701" s="35"/>
      <c r="E701" s="36"/>
      <c r="F701" s="3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  <c r="BO701" s="5"/>
      <c r="BP701" s="5"/>
    </row>
    <row r="702" spans="1:68" s="39" customFormat="1" x14ac:dyDescent="0.25">
      <c r="A702" s="81"/>
      <c r="B702" s="34"/>
      <c r="C702" s="35"/>
      <c r="D702" s="35"/>
      <c r="E702" s="36"/>
      <c r="F702" s="3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  <c r="BO702" s="5"/>
      <c r="BP702" s="5"/>
    </row>
    <row r="703" spans="1:68" s="39" customFormat="1" x14ac:dyDescent="0.25">
      <c r="A703" s="81"/>
      <c r="B703" s="34"/>
      <c r="C703" s="35"/>
      <c r="D703" s="35"/>
      <c r="E703" s="36"/>
      <c r="F703" s="3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  <c r="BO703" s="5"/>
      <c r="BP703" s="5"/>
    </row>
    <row r="704" spans="1:68" s="39" customFormat="1" x14ac:dyDescent="0.25">
      <c r="A704" s="81"/>
      <c r="B704" s="34"/>
      <c r="C704" s="35"/>
      <c r="D704" s="35"/>
      <c r="E704" s="36"/>
      <c r="F704" s="3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  <c r="BO704" s="5"/>
      <c r="BP704" s="5"/>
    </row>
    <row r="705" spans="1:68" s="39" customFormat="1" x14ac:dyDescent="0.25">
      <c r="A705" s="81"/>
      <c r="B705" s="34"/>
      <c r="C705" s="35"/>
      <c r="D705" s="35"/>
      <c r="E705" s="36"/>
      <c r="F705" s="3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  <c r="BO705" s="5"/>
      <c r="BP705" s="5"/>
    </row>
    <row r="706" spans="1:68" s="39" customFormat="1" x14ac:dyDescent="0.25">
      <c r="A706" s="81"/>
      <c r="B706" s="34"/>
      <c r="C706" s="35"/>
      <c r="D706" s="35"/>
      <c r="E706" s="36"/>
      <c r="F706" s="3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  <c r="BO706" s="5"/>
      <c r="BP706" s="5"/>
    </row>
    <row r="707" spans="1:68" s="39" customFormat="1" x14ac:dyDescent="0.25">
      <c r="A707" s="81"/>
      <c r="B707" s="34"/>
      <c r="C707" s="35"/>
      <c r="D707" s="35"/>
      <c r="E707" s="36"/>
      <c r="F707" s="3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  <c r="BO707" s="5"/>
      <c r="BP707" s="5"/>
    </row>
    <row r="708" spans="1:68" s="39" customFormat="1" x14ac:dyDescent="0.25">
      <c r="A708" s="81"/>
      <c r="B708" s="34"/>
      <c r="C708" s="35"/>
      <c r="D708" s="35"/>
      <c r="E708" s="36"/>
      <c r="F708" s="3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  <c r="BO708" s="5"/>
      <c r="BP708" s="5"/>
    </row>
    <row r="709" spans="1:68" s="39" customFormat="1" x14ac:dyDescent="0.25">
      <c r="A709" s="81"/>
      <c r="B709" s="34"/>
      <c r="C709" s="35"/>
      <c r="D709" s="35"/>
      <c r="E709" s="36"/>
      <c r="F709" s="3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  <c r="BO709" s="5"/>
      <c r="BP709" s="5"/>
    </row>
    <row r="710" spans="1:68" s="39" customFormat="1" x14ac:dyDescent="0.25">
      <c r="A710" s="81"/>
      <c r="B710" s="34"/>
      <c r="C710" s="35"/>
      <c r="D710" s="35"/>
      <c r="E710" s="36"/>
      <c r="F710" s="3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  <c r="BO710" s="5"/>
      <c r="BP710" s="5"/>
    </row>
    <row r="711" spans="1:68" s="39" customFormat="1" x14ac:dyDescent="0.25">
      <c r="A711" s="81"/>
      <c r="B711" s="34"/>
      <c r="C711" s="35"/>
      <c r="D711" s="35"/>
      <c r="E711" s="36"/>
      <c r="F711" s="3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  <c r="BO711" s="5"/>
      <c r="BP711" s="5"/>
    </row>
    <row r="712" spans="1:68" s="39" customFormat="1" x14ac:dyDescent="0.25">
      <c r="A712" s="81"/>
      <c r="B712" s="34"/>
      <c r="C712" s="35"/>
      <c r="D712" s="35"/>
      <c r="E712" s="36"/>
      <c r="F712" s="3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  <c r="BO712" s="5"/>
      <c r="BP712" s="5"/>
    </row>
    <row r="713" spans="1:68" s="39" customFormat="1" x14ac:dyDescent="0.25">
      <c r="A713" s="81"/>
      <c r="B713" s="34"/>
      <c r="C713" s="35"/>
      <c r="D713" s="35"/>
      <c r="E713" s="36"/>
      <c r="F713" s="3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  <c r="BO713" s="5"/>
      <c r="BP713" s="5"/>
    </row>
    <row r="714" spans="1:68" s="39" customFormat="1" x14ac:dyDescent="0.25">
      <c r="A714" s="81"/>
      <c r="B714" s="34"/>
      <c r="C714" s="35"/>
      <c r="D714" s="35"/>
      <c r="E714" s="36"/>
      <c r="F714" s="3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  <c r="BO714" s="5"/>
      <c r="BP714" s="5"/>
    </row>
    <row r="715" spans="1:68" s="39" customFormat="1" x14ac:dyDescent="0.25">
      <c r="A715" s="81"/>
      <c r="B715" s="34"/>
      <c r="C715" s="35"/>
      <c r="D715" s="35"/>
      <c r="E715" s="36"/>
      <c r="F715" s="3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  <c r="BO715" s="5"/>
      <c r="BP715" s="5"/>
    </row>
    <row r="716" spans="1:68" s="39" customFormat="1" x14ac:dyDescent="0.25">
      <c r="A716" s="81"/>
      <c r="B716" s="34"/>
      <c r="C716" s="35"/>
      <c r="D716" s="35"/>
      <c r="E716" s="36"/>
      <c r="F716" s="3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  <c r="BO716" s="5"/>
      <c r="BP716" s="5"/>
    </row>
    <row r="717" spans="1:68" s="39" customFormat="1" x14ac:dyDescent="0.25">
      <c r="A717" s="81"/>
      <c r="B717" s="34"/>
      <c r="C717" s="35"/>
      <c r="D717" s="35"/>
      <c r="E717" s="36"/>
      <c r="F717" s="3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  <c r="BO717" s="5"/>
      <c r="BP717" s="5"/>
    </row>
    <row r="718" spans="1:68" s="39" customFormat="1" x14ac:dyDescent="0.25">
      <c r="A718" s="81"/>
      <c r="B718" s="34"/>
      <c r="C718" s="35"/>
      <c r="D718" s="35"/>
      <c r="E718" s="36"/>
      <c r="F718" s="3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  <c r="BO718" s="5"/>
      <c r="BP718" s="5"/>
    </row>
    <row r="719" spans="1:68" s="39" customFormat="1" x14ac:dyDescent="0.25">
      <c r="A719" s="81"/>
      <c r="B719" s="34"/>
      <c r="C719" s="35"/>
      <c r="D719" s="35"/>
      <c r="E719" s="36"/>
      <c r="F719" s="3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  <c r="BO719" s="5"/>
      <c r="BP719" s="5"/>
    </row>
    <row r="720" spans="1:68" s="39" customFormat="1" x14ac:dyDescent="0.25">
      <c r="A720" s="81"/>
      <c r="B720" s="34"/>
      <c r="C720" s="35"/>
      <c r="D720" s="35"/>
      <c r="E720" s="36"/>
      <c r="F720" s="3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  <c r="BO720" s="5"/>
      <c r="BP720" s="5"/>
    </row>
    <row r="721" spans="1:68" s="39" customFormat="1" x14ac:dyDescent="0.25">
      <c r="A721" s="81"/>
      <c r="B721" s="34"/>
      <c r="C721" s="35"/>
      <c r="D721" s="35"/>
      <c r="E721" s="36"/>
      <c r="F721" s="3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  <c r="BO721" s="5"/>
      <c r="BP721" s="5"/>
    </row>
    <row r="722" spans="1:68" s="39" customFormat="1" x14ac:dyDescent="0.25">
      <c r="A722" s="81"/>
      <c r="B722" s="34"/>
      <c r="C722" s="35"/>
      <c r="D722" s="35"/>
      <c r="E722" s="36"/>
      <c r="F722" s="3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  <c r="BO722" s="5"/>
      <c r="BP722" s="5"/>
    </row>
    <row r="723" spans="1:68" s="39" customFormat="1" x14ac:dyDescent="0.25">
      <c r="A723" s="81"/>
      <c r="B723" s="34"/>
      <c r="C723" s="35"/>
      <c r="D723" s="35"/>
      <c r="E723" s="36"/>
      <c r="F723" s="3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  <c r="BO723" s="5"/>
      <c r="BP723" s="5"/>
    </row>
    <row r="724" spans="1:68" s="39" customFormat="1" x14ac:dyDescent="0.25">
      <c r="A724" s="81"/>
      <c r="B724" s="34"/>
      <c r="C724" s="35"/>
      <c r="D724" s="35"/>
      <c r="E724" s="36"/>
      <c r="F724" s="3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  <c r="BO724" s="5"/>
      <c r="BP724" s="5"/>
    </row>
    <row r="725" spans="1:68" s="39" customFormat="1" x14ac:dyDescent="0.25">
      <c r="A725" s="81"/>
      <c r="B725" s="34"/>
      <c r="C725" s="35"/>
      <c r="D725" s="35"/>
      <c r="E725" s="36"/>
      <c r="F725" s="3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  <c r="BO725" s="5"/>
      <c r="BP725" s="5"/>
    </row>
    <row r="726" spans="1:68" s="39" customFormat="1" x14ac:dyDescent="0.25">
      <c r="A726" s="81"/>
      <c r="B726" s="34"/>
      <c r="C726" s="35"/>
      <c r="D726" s="35"/>
      <c r="E726" s="36"/>
      <c r="F726" s="3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  <c r="BO726" s="5"/>
      <c r="BP726" s="5"/>
    </row>
    <row r="727" spans="1:68" s="39" customFormat="1" x14ac:dyDescent="0.25">
      <c r="A727" s="81"/>
      <c r="B727" s="34"/>
      <c r="C727" s="35"/>
      <c r="D727" s="35"/>
      <c r="E727" s="36"/>
      <c r="F727" s="3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  <c r="BO727" s="5"/>
      <c r="BP727" s="5"/>
    </row>
    <row r="728" spans="1:68" s="39" customFormat="1" x14ac:dyDescent="0.25">
      <c r="A728" s="81"/>
      <c r="B728" s="34"/>
      <c r="C728" s="35"/>
      <c r="D728" s="35"/>
      <c r="E728" s="36"/>
      <c r="F728" s="3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  <c r="BO728" s="5"/>
      <c r="BP728" s="5"/>
    </row>
    <row r="729" spans="1:68" s="39" customFormat="1" x14ac:dyDescent="0.25">
      <c r="A729" s="81"/>
      <c r="B729" s="34"/>
      <c r="C729" s="35"/>
      <c r="D729" s="35"/>
      <c r="E729" s="36"/>
      <c r="F729" s="3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  <c r="BO729" s="5"/>
      <c r="BP729" s="5"/>
    </row>
    <row r="730" spans="1:68" s="39" customFormat="1" x14ac:dyDescent="0.25">
      <c r="A730" s="81"/>
      <c r="B730" s="34"/>
      <c r="C730" s="35"/>
      <c r="D730" s="35"/>
      <c r="E730" s="36"/>
      <c r="F730" s="3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  <c r="BO730" s="5"/>
      <c r="BP730" s="5"/>
    </row>
    <row r="731" spans="1:68" s="39" customFormat="1" x14ac:dyDescent="0.25">
      <c r="A731" s="81"/>
      <c r="B731" s="34"/>
      <c r="C731" s="35"/>
      <c r="D731" s="35"/>
      <c r="E731" s="36"/>
      <c r="F731" s="3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  <c r="BO731" s="5"/>
      <c r="BP731" s="5"/>
    </row>
    <row r="732" spans="1:68" s="39" customFormat="1" x14ac:dyDescent="0.25">
      <c r="A732" s="81"/>
      <c r="B732" s="34"/>
      <c r="C732" s="35"/>
      <c r="D732" s="35"/>
      <c r="E732" s="36"/>
      <c r="F732" s="3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  <c r="BO732" s="5"/>
      <c r="BP732" s="5"/>
    </row>
    <row r="733" spans="1:68" s="39" customFormat="1" x14ac:dyDescent="0.25">
      <c r="A733" s="81"/>
      <c r="B733" s="34"/>
      <c r="C733" s="35"/>
      <c r="D733" s="35"/>
      <c r="E733" s="36"/>
      <c r="F733" s="3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  <c r="BO733" s="5"/>
      <c r="BP733" s="5"/>
    </row>
    <row r="734" spans="1:68" s="39" customFormat="1" x14ac:dyDescent="0.25">
      <c r="A734" s="81"/>
      <c r="B734" s="34"/>
      <c r="C734" s="35"/>
      <c r="D734" s="35"/>
      <c r="E734" s="36"/>
      <c r="F734" s="3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  <c r="BO734" s="5"/>
      <c r="BP734" s="5"/>
    </row>
    <row r="735" spans="1:68" s="39" customFormat="1" x14ac:dyDescent="0.25">
      <c r="A735" s="81"/>
      <c r="B735" s="34"/>
      <c r="C735" s="35"/>
      <c r="D735" s="35"/>
      <c r="E735" s="36"/>
      <c r="F735" s="3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  <c r="BO735" s="5"/>
      <c r="BP735" s="5"/>
    </row>
    <row r="736" spans="1:68" s="39" customFormat="1" x14ac:dyDescent="0.25">
      <c r="A736" s="81"/>
      <c r="B736" s="34"/>
      <c r="C736" s="35"/>
      <c r="D736" s="35"/>
      <c r="E736" s="36"/>
      <c r="F736" s="3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  <c r="BO736" s="5"/>
      <c r="BP736" s="5"/>
    </row>
    <row r="737" spans="1:68" s="39" customFormat="1" x14ac:dyDescent="0.25">
      <c r="A737" s="81"/>
      <c r="B737" s="34"/>
      <c r="C737" s="35"/>
      <c r="D737" s="35"/>
      <c r="E737" s="36"/>
      <c r="F737" s="3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  <c r="BO737" s="5"/>
      <c r="BP737" s="5"/>
    </row>
    <row r="738" spans="1:68" s="39" customFormat="1" x14ac:dyDescent="0.25">
      <c r="A738" s="81"/>
      <c r="B738" s="34"/>
      <c r="C738" s="35"/>
      <c r="D738" s="35"/>
      <c r="E738" s="36"/>
      <c r="F738" s="3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  <c r="BO738" s="5"/>
      <c r="BP738" s="5"/>
    </row>
    <row r="739" spans="1:68" s="39" customFormat="1" x14ac:dyDescent="0.25">
      <c r="A739" s="81"/>
      <c r="B739" s="34"/>
      <c r="C739" s="35"/>
      <c r="D739" s="35"/>
      <c r="E739" s="36"/>
      <c r="F739" s="3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  <c r="BO739" s="5"/>
      <c r="BP739" s="5"/>
    </row>
    <row r="740" spans="1:68" s="39" customFormat="1" x14ac:dyDescent="0.25">
      <c r="A740" s="81"/>
      <c r="B740" s="34"/>
      <c r="C740" s="35"/>
      <c r="D740" s="35"/>
      <c r="E740" s="36"/>
      <c r="F740" s="3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  <c r="BO740" s="5"/>
      <c r="BP740" s="5"/>
    </row>
    <row r="741" spans="1:68" s="39" customFormat="1" x14ac:dyDescent="0.25">
      <c r="A741" s="81"/>
      <c r="B741" s="34"/>
      <c r="C741" s="35"/>
      <c r="D741" s="35"/>
      <c r="E741" s="36"/>
      <c r="F741" s="3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  <c r="BO741" s="5"/>
      <c r="BP741" s="5"/>
    </row>
    <row r="742" spans="1:68" s="39" customFormat="1" x14ac:dyDescent="0.25">
      <c r="A742" s="81"/>
      <c r="B742" s="34"/>
      <c r="C742" s="35"/>
      <c r="D742" s="35"/>
      <c r="E742" s="36"/>
      <c r="F742" s="3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  <c r="BO742" s="5"/>
      <c r="BP742" s="5"/>
    </row>
    <row r="743" spans="1:68" s="39" customFormat="1" x14ac:dyDescent="0.25">
      <c r="A743" s="81"/>
      <c r="B743" s="34"/>
      <c r="C743" s="35"/>
      <c r="D743" s="35"/>
      <c r="E743" s="36"/>
      <c r="F743" s="3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  <c r="BO743" s="5"/>
      <c r="BP743" s="5"/>
    </row>
    <row r="744" spans="1:68" s="39" customFormat="1" x14ac:dyDescent="0.25">
      <c r="A744" s="81"/>
      <c r="B744" s="34"/>
      <c r="C744" s="35"/>
      <c r="D744" s="35"/>
      <c r="E744" s="36"/>
      <c r="F744" s="3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  <c r="BO744" s="5"/>
      <c r="BP744" s="5"/>
    </row>
    <row r="745" spans="1:68" s="39" customFormat="1" x14ac:dyDescent="0.25">
      <c r="A745" s="81"/>
      <c r="B745" s="34"/>
      <c r="C745" s="35"/>
      <c r="D745" s="35"/>
      <c r="E745" s="36"/>
      <c r="F745" s="3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  <c r="BO745" s="5"/>
      <c r="BP745" s="5"/>
    </row>
    <row r="746" spans="1:68" s="39" customFormat="1" x14ac:dyDescent="0.25">
      <c r="A746" s="81"/>
      <c r="B746" s="34"/>
      <c r="C746" s="35"/>
      <c r="D746" s="35"/>
      <c r="E746" s="36"/>
      <c r="F746" s="3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  <c r="BO746" s="5"/>
      <c r="BP746" s="5"/>
    </row>
    <row r="747" spans="1:68" s="39" customFormat="1" x14ac:dyDescent="0.25">
      <c r="A747" s="81"/>
      <c r="B747" s="34"/>
      <c r="C747" s="35"/>
      <c r="D747" s="35"/>
      <c r="E747" s="36"/>
      <c r="F747" s="3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  <c r="BO747" s="5"/>
      <c r="BP747" s="5"/>
    </row>
    <row r="748" spans="1:68" s="39" customFormat="1" x14ac:dyDescent="0.25">
      <c r="A748" s="81"/>
      <c r="B748" s="34"/>
      <c r="C748" s="35"/>
      <c r="D748" s="35"/>
      <c r="E748" s="36"/>
      <c r="F748" s="3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  <c r="BO748" s="5"/>
      <c r="BP748" s="5"/>
    </row>
    <row r="749" spans="1:68" s="39" customFormat="1" x14ac:dyDescent="0.25">
      <c r="A749" s="81"/>
      <c r="B749" s="34"/>
      <c r="C749" s="35"/>
      <c r="D749" s="35"/>
      <c r="E749" s="36"/>
      <c r="F749" s="3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  <c r="BO749" s="5"/>
      <c r="BP749" s="5"/>
    </row>
    <row r="750" spans="1:68" s="39" customFormat="1" x14ac:dyDescent="0.25">
      <c r="A750" s="81"/>
      <c r="B750" s="34"/>
      <c r="C750" s="35"/>
      <c r="D750" s="35"/>
      <c r="E750" s="36"/>
      <c r="F750" s="3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  <c r="BO750" s="5"/>
      <c r="BP750" s="5"/>
    </row>
    <row r="751" spans="1:68" s="39" customFormat="1" x14ac:dyDescent="0.25">
      <c r="A751" s="81"/>
      <c r="B751" s="34"/>
      <c r="C751" s="35"/>
      <c r="D751" s="35"/>
      <c r="E751" s="36"/>
      <c r="F751" s="3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  <c r="BO751" s="5"/>
      <c r="BP751" s="5"/>
    </row>
    <row r="752" spans="1:68" s="39" customFormat="1" x14ac:dyDescent="0.25">
      <c r="A752" s="81"/>
      <c r="B752" s="34"/>
      <c r="C752" s="35"/>
      <c r="D752" s="35"/>
      <c r="E752" s="36"/>
      <c r="F752" s="3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  <c r="BO752" s="5"/>
      <c r="BP752" s="5"/>
    </row>
    <row r="753" spans="1:68" s="39" customFormat="1" x14ac:dyDescent="0.25">
      <c r="A753" s="81"/>
      <c r="B753" s="34"/>
      <c r="C753" s="35"/>
      <c r="D753" s="35"/>
      <c r="E753" s="36"/>
      <c r="F753" s="3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  <c r="BO753" s="5"/>
      <c r="BP753" s="5"/>
    </row>
    <row r="754" spans="1:68" s="39" customFormat="1" x14ac:dyDescent="0.25">
      <c r="A754" s="81"/>
      <c r="B754" s="34"/>
      <c r="C754" s="35"/>
      <c r="D754" s="35"/>
      <c r="E754" s="36"/>
      <c r="F754" s="3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  <c r="BO754" s="5"/>
      <c r="BP754" s="5"/>
    </row>
    <row r="755" spans="1:68" s="39" customFormat="1" x14ac:dyDescent="0.25">
      <c r="A755" s="81"/>
      <c r="B755" s="34"/>
      <c r="C755" s="35"/>
      <c r="D755" s="35"/>
      <c r="E755" s="36"/>
      <c r="F755" s="3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  <c r="BO755" s="5"/>
      <c r="BP755" s="5"/>
    </row>
    <row r="756" spans="1:68" s="39" customFormat="1" x14ac:dyDescent="0.25">
      <c r="A756" s="81"/>
      <c r="B756" s="34"/>
      <c r="C756" s="35"/>
      <c r="D756" s="35"/>
      <c r="E756" s="36"/>
      <c r="F756" s="3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  <c r="BO756" s="5"/>
      <c r="BP756" s="5"/>
    </row>
    <row r="757" spans="1:68" s="39" customFormat="1" x14ac:dyDescent="0.25">
      <c r="A757" s="81"/>
      <c r="B757" s="34"/>
      <c r="C757" s="35"/>
      <c r="D757" s="35"/>
      <c r="E757" s="36"/>
      <c r="F757" s="3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  <c r="BO757" s="5"/>
      <c r="BP757" s="5"/>
    </row>
    <row r="758" spans="1:68" s="39" customFormat="1" x14ac:dyDescent="0.25">
      <c r="A758" s="81"/>
      <c r="B758" s="34"/>
      <c r="C758" s="35"/>
      <c r="D758" s="35"/>
      <c r="E758" s="36"/>
      <c r="F758" s="3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  <c r="BO758" s="5"/>
      <c r="BP758" s="5"/>
    </row>
    <row r="759" spans="1:68" s="39" customFormat="1" x14ac:dyDescent="0.25">
      <c r="A759" s="81"/>
      <c r="B759" s="34"/>
      <c r="C759" s="35"/>
      <c r="D759" s="35"/>
      <c r="E759" s="36"/>
      <c r="F759" s="3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  <c r="BO759" s="5"/>
      <c r="BP759" s="5"/>
    </row>
    <row r="760" spans="1:68" s="39" customFormat="1" x14ac:dyDescent="0.25">
      <c r="A760" s="81"/>
      <c r="B760" s="34"/>
      <c r="C760" s="35"/>
      <c r="D760" s="35"/>
      <c r="E760" s="36"/>
      <c r="F760" s="3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  <c r="BO760" s="5"/>
      <c r="BP760" s="5"/>
    </row>
    <row r="761" spans="1:68" s="39" customFormat="1" x14ac:dyDescent="0.25">
      <c r="A761" s="81"/>
      <c r="B761" s="34"/>
      <c r="C761" s="35"/>
      <c r="D761" s="35"/>
      <c r="E761" s="36"/>
      <c r="F761" s="3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  <c r="BO761" s="5"/>
      <c r="BP761" s="5"/>
    </row>
    <row r="762" spans="1:68" s="39" customFormat="1" x14ac:dyDescent="0.25">
      <c r="A762" s="81"/>
      <c r="B762" s="34"/>
      <c r="C762" s="35"/>
      <c r="D762" s="35"/>
      <c r="E762" s="36"/>
      <c r="F762" s="3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  <c r="BO762" s="5"/>
      <c r="BP762" s="5"/>
    </row>
    <row r="763" spans="1:68" s="39" customFormat="1" x14ac:dyDescent="0.25">
      <c r="A763" s="81"/>
      <c r="B763" s="34"/>
      <c r="C763" s="35"/>
      <c r="D763" s="35"/>
      <c r="E763" s="36"/>
      <c r="F763" s="3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  <c r="BO763" s="5"/>
      <c r="BP763" s="5"/>
    </row>
    <row r="764" spans="1:68" s="39" customFormat="1" x14ac:dyDescent="0.25">
      <c r="A764" s="81"/>
      <c r="B764" s="34"/>
      <c r="C764" s="35"/>
      <c r="D764" s="35"/>
      <c r="E764" s="36"/>
      <c r="F764" s="3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  <c r="BO764" s="5"/>
      <c r="BP764" s="5"/>
    </row>
    <row r="765" spans="1:68" s="39" customFormat="1" x14ac:dyDescent="0.25">
      <c r="A765" s="81"/>
      <c r="B765" s="34"/>
      <c r="C765" s="35"/>
      <c r="D765" s="35"/>
      <c r="E765" s="36"/>
      <c r="F765" s="3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  <c r="BO765" s="5"/>
      <c r="BP765" s="5"/>
    </row>
    <row r="766" spans="1:68" s="39" customFormat="1" x14ac:dyDescent="0.25">
      <c r="A766" s="81"/>
      <c r="B766" s="34"/>
      <c r="C766" s="35"/>
      <c r="D766" s="35"/>
      <c r="E766" s="36"/>
      <c r="F766" s="3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  <c r="BO766" s="5"/>
      <c r="BP766" s="5"/>
    </row>
    <row r="767" spans="1:68" s="39" customFormat="1" x14ac:dyDescent="0.25">
      <c r="A767" s="81"/>
      <c r="B767" s="34"/>
      <c r="C767" s="35"/>
      <c r="D767" s="35"/>
      <c r="E767" s="36"/>
      <c r="F767" s="3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  <c r="BO767" s="5"/>
      <c r="BP767" s="5"/>
    </row>
    <row r="768" spans="1:68" s="39" customFormat="1" x14ac:dyDescent="0.25">
      <c r="A768" s="81"/>
      <c r="B768" s="34"/>
      <c r="C768" s="35"/>
      <c r="D768" s="35"/>
      <c r="E768" s="36"/>
      <c r="F768" s="3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  <c r="BO768" s="5"/>
      <c r="BP768" s="5"/>
    </row>
    <row r="769" spans="1:68" s="39" customFormat="1" x14ac:dyDescent="0.25">
      <c r="A769" s="81"/>
      <c r="B769" s="34"/>
      <c r="C769" s="35"/>
      <c r="D769" s="35"/>
      <c r="E769" s="36"/>
      <c r="F769" s="3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  <c r="BO769" s="5"/>
      <c r="BP769" s="5"/>
    </row>
    <row r="770" spans="1:68" s="39" customFormat="1" x14ac:dyDescent="0.25">
      <c r="A770" s="81"/>
      <c r="B770" s="34"/>
      <c r="C770" s="35"/>
      <c r="D770" s="35"/>
      <c r="E770" s="36"/>
      <c r="F770" s="3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  <c r="BO770" s="5"/>
      <c r="BP770" s="5"/>
    </row>
    <row r="771" spans="1:68" s="39" customFormat="1" x14ac:dyDescent="0.25">
      <c r="A771" s="81"/>
      <c r="B771" s="34"/>
      <c r="C771" s="35"/>
      <c r="D771" s="35"/>
      <c r="E771" s="36"/>
      <c r="F771" s="3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  <c r="BO771" s="5"/>
      <c r="BP771" s="5"/>
    </row>
    <row r="772" spans="1:68" s="39" customFormat="1" x14ac:dyDescent="0.25">
      <c r="A772" s="81"/>
      <c r="B772" s="34"/>
      <c r="C772" s="35"/>
      <c r="D772" s="35"/>
      <c r="E772" s="36"/>
      <c r="F772" s="3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  <c r="BO772" s="5"/>
      <c r="BP772" s="5"/>
    </row>
    <row r="773" spans="1:68" s="39" customFormat="1" x14ac:dyDescent="0.25">
      <c r="A773" s="81"/>
      <c r="B773" s="34"/>
      <c r="C773" s="35"/>
      <c r="D773" s="35"/>
      <c r="E773" s="36"/>
      <c r="F773" s="3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  <c r="BO773" s="5"/>
      <c r="BP773" s="5"/>
    </row>
    <row r="774" spans="1:68" s="39" customFormat="1" x14ac:dyDescent="0.25">
      <c r="A774" s="81"/>
      <c r="B774" s="34"/>
      <c r="C774" s="35"/>
      <c r="D774" s="35"/>
      <c r="E774" s="36"/>
      <c r="F774" s="3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  <c r="BO774" s="5"/>
      <c r="BP774" s="5"/>
    </row>
    <row r="775" spans="1:68" s="39" customFormat="1" x14ac:dyDescent="0.25">
      <c r="A775" s="81"/>
      <c r="B775" s="34"/>
      <c r="C775" s="35"/>
      <c r="D775" s="35"/>
      <c r="E775" s="36"/>
      <c r="F775" s="3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  <c r="BO775" s="5"/>
      <c r="BP775" s="5"/>
    </row>
    <row r="776" spans="1:68" s="39" customFormat="1" x14ac:dyDescent="0.25">
      <c r="A776" s="81"/>
      <c r="B776" s="34"/>
      <c r="C776" s="35"/>
      <c r="D776" s="35"/>
      <c r="E776" s="36"/>
      <c r="F776" s="3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  <c r="BO776" s="5"/>
      <c r="BP776" s="5"/>
    </row>
    <row r="777" spans="1:68" s="39" customFormat="1" x14ac:dyDescent="0.25">
      <c r="A777" s="81"/>
      <c r="B777" s="34"/>
      <c r="C777" s="35"/>
      <c r="D777" s="35"/>
      <c r="E777" s="36"/>
      <c r="F777" s="3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  <c r="BO777" s="5"/>
      <c r="BP777" s="5"/>
    </row>
    <row r="778" spans="1:68" s="39" customFormat="1" x14ac:dyDescent="0.25">
      <c r="A778" s="81"/>
      <c r="B778" s="34"/>
      <c r="C778" s="35"/>
      <c r="D778" s="35"/>
      <c r="E778" s="36"/>
      <c r="F778" s="3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  <c r="BO778" s="5"/>
      <c r="BP778" s="5"/>
    </row>
    <row r="779" spans="1:68" s="39" customFormat="1" x14ac:dyDescent="0.25">
      <c r="A779" s="81"/>
      <c r="B779" s="34"/>
      <c r="C779" s="35"/>
      <c r="D779" s="35"/>
      <c r="E779" s="36"/>
      <c r="F779" s="3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  <c r="BO779" s="5"/>
      <c r="BP779" s="5"/>
    </row>
    <row r="780" spans="1:68" s="39" customFormat="1" x14ac:dyDescent="0.25">
      <c r="A780" s="81"/>
      <c r="B780" s="34"/>
      <c r="C780" s="35"/>
      <c r="D780" s="35"/>
      <c r="E780" s="36"/>
      <c r="F780" s="3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  <c r="BO780" s="5"/>
      <c r="BP780" s="5"/>
    </row>
    <row r="781" spans="1:68" s="39" customFormat="1" x14ac:dyDescent="0.25">
      <c r="A781" s="81"/>
      <c r="B781" s="34"/>
      <c r="C781" s="35"/>
      <c r="D781" s="35"/>
      <c r="E781" s="36"/>
      <c r="F781" s="3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  <c r="BO781" s="5"/>
      <c r="BP781" s="5"/>
    </row>
    <row r="782" spans="1:68" s="39" customFormat="1" x14ac:dyDescent="0.25">
      <c r="A782" s="81"/>
      <c r="B782" s="34"/>
      <c r="C782" s="35"/>
      <c r="D782" s="35"/>
      <c r="E782" s="36"/>
      <c r="F782" s="3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  <c r="BO782" s="5"/>
      <c r="BP782" s="5"/>
    </row>
    <row r="783" spans="1:68" s="39" customFormat="1" x14ac:dyDescent="0.25">
      <c r="A783" s="81"/>
      <c r="B783" s="34"/>
      <c r="C783" s="35"/>
      <c r="D783" s="35"/>
      <c r="E783" s="36"/>
      <c r="F783" s="3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  <c r="BO783" s="5"/>
      <c r="BP783" s="5"/>
    </row>
    <row r="784" spans="1:68" s="39" customFormat="1" x14ac:dyDescent="0.25">
      <c r="A784" s="81"/>
      <c r="B784" s="34"/>
      <c r="C784" s="35"/>
      <c r="D784" s="35"/>
      <c r="E784" s="36"/>
      <c r="F784" s="3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  <c r="BO784" s="5"/>
      <c r="BP784" s="5"/>
    </row>
    <row r="785" spans="1:68" s="39" customFormat="1" x14ac:dyDescent="0.25">
      <c r="A785" s="81"/>
      <c r="B785" s="34"/>
      <c r="C785" s="35"/>
      <c r="D785" s="35"/>
      <c r="E785" s="36"/>
      <c r="F785" s="3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  <c r="BO785" s="5"/>
      <c r="BP785" s="5"/>
    </row>
    <row r="786" spans="1:68" s="39" customFormat="1" x14ac:dyDescent="0.25">
      <c r="A786" s="81"/>
      <c r="B786" s="34"/>
      <c r="C786" s="35"/>
      <c r="D786" s="35"/>
      <c r="E786" s="36"/>
      <c r="F786" s="3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  <c r="BO786" s="5"/>
      <c r="BP786" s="5"/>
    </row>
    <row r="787" spans="1:68" s="39" customFormat="1" x14ac:dyDescent="0.25">
      <c r="A787" s="81"/>
      <c r="B787" s="34"/>
      <c r="C787" s="35"/>
      <c r="D787" s="35"/>
      <c r="E787" s="36"/>
      <c r="F787" s="3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  <c r="BO787" s="5"/>
      <c r="BP787" s="5"/>
    </row>
    <row r="788" spans="1:68" s="39" customFormat="1" x14ac:dyDescent="0.25">
      <c r="A788" s="81"/>
      <c r="B788" s="34"/>
      <c r="C788" s="35"/>
      <c r="D788" s="35"/>
      <c r="E788" s="36"/>
      <c r="F788" s="3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  <c r="BO788" s="5"/>
      <c r="BP788" s="5"/>
    </row>
    <row r="789" spans="1:68" s="39" customFormat="1" x14ac:dyDescent="0.25">
      <c r="A789" s="81"/>
      <c r="B789" s="34"/>
      <c r="C789" s="35"/>
      <c r="D789" s="35"/>
      <c r="E789" s="36"/>
      <c r="F789" s="3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  <c r="BO789" s="5"/>
      <c r="BP789" s="5"/>
    </row>
    <row r="790" spans="1:68" s="39" customFormat="1" x14ac:dyDescent="0.25">
      <c r="A790" s="81"/>
      <c r="B790" s="34"/>
      <c r="C790" s="35"/>
      <c r="D790" s="35"/>
      <c r="E790" s="36"/>
      <c r="F790" s="3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  <c r="BO790" s="5"/>
      <c r="BP790" s="5"/>
    </row>
    <row r="791" spans="1:68" s="39" customFormat="1" x14ac:dyDescent="0.25">
      <c r="A791" s="81"/>
      <c r="B791" s="34"/>
      <c r="C791" s="35"/>
      <c r="D791" s="35"/>
      <c r="E791" s="36"/>
      <c r="F791" s="3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  <c r="BO791" s="5"/>
      <c r="BP791" s="5"/>
    </row>
    <row r="792" spans="1:68" s="39" customFormat="1" x14ac:dyDescent="0.25">
      <c r="A792" s="81"/>
      <c r="B792" s="34"/>
      <c r="C792" s="35"/>
      <c r="D792" s="35"/>
      <c r="E792" s="36"/>
      <c r="F792" s="3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  <c r="BO792" s="5"/>
      <c r="BP792" s="5"/>
    </row>
    <row r="793" spans="1:68" s="39" customFormat="1" x14ac:dyDescent="0.25">
      <c r="A793" s="81"/>
      <c r="B793" s="34"/>
      <c r="C793" s="35"/>
      <c r="D793" s="35"/>
      <c r="E793" s="36"/>
      <c r="F793" s="3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  <c r="BO793" s="5"/>
      <c r="BP793" s="5"/>
    </row>
    <row r="794" spans="1:68" s="39" customFormat="1" x14ac:dyDescent="0.25">
      <c r="A794" s="81"/>
      <c r="B794" s="34"/>
      <c r="C794" s="35"/>
      <c r="D794" s="35"/>
      <c r="E794" s="36"/>
      <c r="F794" s="3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  <c r="BO794" s="5"/>
      <c r="BP794" s="5"/>
    </row>
    <row r="795" spans="1:68" s="39" customFormat="1" x14ac:dyDescent="0.25">
      <c r="A795" s="81"/>
      <c r="B795" s="34"/>
      <c r="C795" s="35"/>
      <c r="D795" s="35"/>
      <c r="E795" s="36"/>
      <c r="F795" s="3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  <c r="BO795" s="5"/>
      <c r="BP795" s="5"/>
    </row>
    <row r="796" spans="1:68" s="39" customFormat="1" x14ac:dyDescent="0.25">
      <c r="A796" s="81"/>
      <c r="B796" s="34"/>
      <c r="C796" s="35"/>
      <c r="D796" s="35"/>
      <c r="E796" s="36"/>
      <c r="F796" s="3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  <c r="BO796" s="5"/>
      <c r="BP796" s="5"/>
    </row>
    <row r="797" spans="1:68" s="39" customFormat="1" x14ac:dyDescent="0.25">
      <c r="A797" s="81"/>
      <c r="B797" s="34"/>
      <c r="C797" s="35"/>
      <c r="D797" s="35"/>
      <c r="E797" s="36"/>
      <c r="F797" s="3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  <c r="BO797" s="5"/>
      <c r="BP797" s="5"/>
    </row>
    <row r="798" spans="1:68" s="39" customFormat="1" x14ac:dyDescent="0.25">
      <c r="A798" s="81"/>
      <c r="B798" s="34"/>
      <c r="C798" s="35"/>
      <c r="D798" s="35"/>
      <c r="E798" s="36"/>
      <c r="F798" s="3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  <c r="BO798" s="5"/>
      <c r="BP798" s="5"/>
    </row>
    <row r="799" spans="1:68" s="39" customFormat="1" x14ac:dyDescent="0.25">
      <c r="A799" s="81"/>
      <c r="B799" s="34"/>
      <c r="C799" s="35"/>
      <c r="D799" s="35"/>
      <c r="E799" s="36"/>
      <c r="F799" s="3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  <c r="BO799" s="5"/>
      <c r="BP799" s="5"/>
    </row>
    <row r="800" spans="1:68" s="39" customFormat="1" x14ac:dyDescent="0.25">
      <c r="A800" s="81"/>
      <c r="B800" s="34"/>
      <c r="C800" s="35"/>
      <c r="D800" s="35"/>
      <c r="E800" s="36"/>
      <c r="F800" s="3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  <c r="BO800" s="5"/>
      <c r="BP800" s="5"/>
    </row>
    <row r="801" spans="1:68" s="39" customFormat="1" x14ac:dyDescent="0.25">
      <c r="A801" s="81"/>
      <c r="B801" s="34"/>
      <c r="C801" s="35"/>
      <c r="D801" s="35"/>
      <c r="E801" s="36"/>
      <c r="F801" s="3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  <c r="BO801" s="5"/>
      <c r="BP801" s="5"/>
    </row>
    <row r="802" spans="1:68" s="39" customFormat="1" x14ac:dyDescent="0.25">
      <c r="A802" s="81"/>
      <c r="B802" s="34"/>
      <c r="C802" s="35"/>
      <c r="D802" s="35"/>
      <c r="E802" s="36"/>
      <c r="F802" s="3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  <c r="BO802" s="5"/>
      <c r="BP802" s="5"/>
    </row>
    <row r="803" spans="1:68" s="39" customFormat="1" x14ac:dyDescent="0.25">
      <c r="A803" s="81"/>
      <c r="B803" s="34"/>
      <c r="C803" s="35"/>
      <c r="D803" s="35"/>
      <c r="E803" s="36"/>
      <c r="F803" s="3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  <c r="BO803" s="5"/>
      <c r="BP803" s="5"/>
    </row>
    <row r="804" spans="1:68" s="39" customFormat="1" x14ac:dyDescent="0.25">
      <c r="A804" s="81"/>
      <c r="B804" s="34"/>
      <c r="C804" s="35"/>
      <c r="D804" s="35"/>
      <c r="E804" s="36"/>
      <c r="F804" s="3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  <c r="BO804" s="5"/>
      <c r="BP804" s="5"/>
    </row>
    <row r="805" spans="1:68" s="39" customFormat="1" x14ac:dyDescent="0.25">
      <c r="A805" s="81"/>
      <c r="B805" s="34"/>
      <c r="C805" s="35"/>
      <c r="D805" s="35"/>
      <c r="E805" s="36"/>
      <c r="F805" s="3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  <c r="BO805" s="5"/>
      <c r="BP805" s="5"/>
    </row>
    <row r="806" spans="1:68" s="39" customFormat="1" x14ac:dyDescent="0.25">
      <c r="A806" s="81"/>
      <c r="B806" s="34"/>
      <c r="C806" s="35"/>
      <c r="D806" s="35"/>
      <c r="E806" s="36"/>
      <c r="F806" s="3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  <c r="BO806" s="5"/>
      <c r="BP806" s="5"/>
    </row>
    <row r="807" spans="1:68" s="39" customFormat="1" x14ac:dyDescent="0.25">
      <c r="A807" s="81"/>
      <c r="B807" s="34"/>
      <c r="C807" s="35"/>
      <c r="D807" s="35"/>
      <c r="E807" s="36"/>
      <c r="F807" s="3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  <c r="BO807" s="5"/>
      <c r="BP807" s="5"/>
    </row>
    <row r="808" spans="1:68" s="39" customFormat="1" x14ac:dyDescent="0.25">
      <c r="A808" s="81"/>
      <c r="B808" s="34"/>
      <c r="C808" s="35"/>
      <c r="D808" s="35"/>
      <c r="E808" s="36"/>
      <c r="F808" s="3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  <c r="BO808" s="5"/>
      <c r="BP808" s="5"/>
    </row>
    <row r="809" spans="1:68" s="39" customFormat="1" x14ac:dyDescent="0.25">
      <c r="A809" s="81"/>
      <c r="B809" s="34"/>
      <c r="C809" s="35"/>
      <c r="D809" s="35"/>
      <c r="E809" s="36"/>
      <c r="F809" s="3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  <c r="BO809" s="5"/>
      <c r="BP809" s="5"/>
    </row>
    <row r="810" spans="1:68" s="39" customFormat="1" x14ac:dyDescent="0.25">
      <c r="A810" s="81"/>
      <c r="B810" s="34"/>
      <c r="C810" s="35"/>
      <c r="D810" s="35"/>
      <c r="E810" s="36"/>
      <c r="F810" s="3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  <c r="BO810" s="5"/>
      <c r="BP810" s="5"/>
    </row>
    <row r="811" spans="1:68" s="39" customFormat="1" x14ac:dyDescent="0.25">
      <c r="A811" s="81"/>
      <c r="B811" s="34"/>
      <c r="C811" s="35"/>
      <c r="D811" s="35"/>
      <c r="E811" s="36"/>
      <c r="F811" s="3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  <c r="BO811" s="5"/>
      <c r="BP811" s="5"/>
    </row>
    <row r="812" spans="1:68" s="39" customFormat="1" x14ac:dyDescent="0.25">
      <c r="A812" s="81"/>
      <c r="B812" s="34"/>
      <c r="C812" s="35"/>
      <c r="D812" s="35"/>
      <c r="E812" s="36"/>
      <c r="F812" s="3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  <c r="BO812" s="5"/>
      <c r="BP812" s="5"/>
    </row>
    <row r="813" spans="1:68" s="39" customFormat="1" x14ac:dyDescent="0.25">
      <c r="A813" s="81"/>
      <c r="B813" s="34"/>
      <c r="C813" s="35"/>
      <c r="D813" s="35"/>
      <c r="E813" s="36"/>
      <c r="F813" s="3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  <c r="BO813" s="5"/>
      <c r="BP813" s="5"/>
    </row>
    <row r="814" spans="1:68" s="39" customFormat="1" x14ac:dyDescent="0.25">
      <c r="A814" s="81"/>
      <c r="B814" s="34"/>
      <c r="C814" s="35"/>
      <c r="D814" s="35"/>
      <c r="E814" s="36"/>
      <c r="F814" s="3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  <c r="BO814" s="5"/>
      <c r="BP814" s="5"/>
    </row>
    <row r="815" spans="1:68" s="39" customFormat="1" x14ac:dyDescent="0.25">
      <c r="A815" s="81"/>
      <c r="B815" s="34"/>
      <c r="C815" s="35"/>
      <c r="D815" s="35"/>
      <c r="E815" s="36"/>
      <c r="F815" s="3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  <c r="BO815" s="5"/>
      <c r="BP815" s="5"/>
    </row>
    <row r="816" spans="1:68" s="39" customFormat="1" x14ac:dyDescent="0.25">
      <c r="A816" s="81"/>
      <c r="B816" s="34"/>
      <c r="C816" s="35"/>
      <c r="D816" s="35"/>
      <c r="E816" s="36"/>
      <c r="F816" s="3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  <c r="BO816" s="5"/>
      <c r="BP816" s="5"/>
    </row>
    <row r="817" spans="1:68" s="39" customFormat="1" x14ac:dyDescent="0.25">
      <c r="A817" s="81"/>
      <c r="B817" s="34"/>
      <c r="C817" s="35"/>
      <c r="D817" s="35"/>
      <c r="E817" s="36"/>
      <c r="F817" s="3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  <c r="BO817" s="5"/>
      <c r="BP817" s="5"/>
    </row>
    <row r="818" spans="1:68" s="39" customFormat="1" x14ac:dyDescent="0.25">
      <c r="A818" s="81"/>
      <c r="B818" s="34"/>
      <c r="C818" s="35"/>
      <c r="D818" s="35"/>
      <c r="E818" s="36"/>
      <c r="F818" s="3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  <c r="BO818" s="5"/>
      <c r="BP818" s="5"/>
    </row>
    <row r="819" spans="1:68" s="39" customFormat="1" x14ac:dyDescent="0.25">
      <c r="A819" s="81"/>
      <c r="B819" s="34"/>
      <c r="C819" s="35"/>
      <c r="D819" s="35"/>
      <c r="E819" s="36"/>
      <c r="F819" s="3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  <c r="BO819" s="5"/>
      <c r="BP819" s="5"/>
    </row>
    <row r="820" spans="1:68" s="39" customFormat="1" x14ac:dyDescent="0.25">
      <c r="A820" s="81"/>
      <c r="B820" s="34"/>
      <c r="C820" s="35"/>
      <c r="D820" s="35"/>
      <c r="E820" s="36"/>
      <c r="F820" s="3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  <c r="BO820" s="5"/>
      <c r="BP820" s="5"/>
    </row>
    <row r="821" spans="1:68" s="39" customFormat="1" x14ac:dyDescent="0.25">
      <c r="A821" s="81"/>
      <c r="B821" s="34"/>
      <c r="C821" s="35"/>
      <c r="D821" s="35"/>
      <c r="E821" s="36"/>
      <c r="F821" s="3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  <c r="BO821" s="5"/>
      <c r="BP821" s="5"/>
    </row>
    <row r="822" spans="1:68" s="39" customFormat="1" x14ac:dyDescent="0.25">
      <c r="A822" s="81"/>
      <c r="B822" s="34"/>
      <c r="C822" s="35"/>
      <c r="D822" s="35"/>
      <c r="E822" s="36"/>
      <c r="F822" s="3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  <c r="BO822" s="5"/>
      <c r="BP822" s="5"/>
    </row>
    <row r="823" spans="1:68" s="39" customFormat="1" x14ac:dyDescent="0.25">
      <c r="A823" s="81"/>
      <c r="B823" s="34"/>
      <c r="C823" s="35"/>
      <c r="D823" s="35"/>
      <c r="E823" s="36"/>
      <c r="F823" s="3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  <c r="BO823" s="5"/>
      <c r="BP823" s="5"/>
    </row>
    <row r="824" spans="1:68" s="39" customFormat="1" x14ac:dyDescent="0.25">
      <c r="A824" s="81"/>
      <c r="B824" s="34"/>
      <c r="C824" s="35"/>
      <c r="D824" s="35"/>
      <c r="E824" s="36"/>
      <c r="F824" s="3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  <c r="BO824" s="5"/>
      <c r="BP824" s="5"/>
    </row>
    <row r="825" spans="1:68" s="39" customFormat="1" x14ac:dyDescent="0.25">
      <c r="A825" s="81"/>
      <c r="B825" s="34"/>
      <c r="C825" s="35"/>
      <c r="D825" s="35"/>
      <c r="E825" s="36"/>
      <c r="F825" s="3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  <c r="BO825" s="5"/>
      <c r="BP825" s="5"/>
    </row>
    <row r="826" spans="1:68" s="39" customFormat="1" x14ac:dyDescent="0.25">
      <c r="A826" s="81"/>
      <c r="B826" s="34"/>
      <c r="C826" s="35"/>
      <c r="D826" s="35"/>
      <c r="E826" s="36"/>
      <c r="F826" s="3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  <c r="BO826" s="5"/>
      <c r="BP826" s="5"/>
    </row>
    <row r="827" spans="1:68" s="39" customFormat="1" x14ac:dyDescent="0.25">
      <c r="A827" s="81"/>
      <c r="B827" s="34"/>
      <c r="C827" s="35"/>
      <c r="D827" s="35"/>
      <c r="E827" s="36"/>
      <c r="F827" s="3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  <c r="BO827" s="5"/>
      <c r="BP827" s="5"/>
    </row>
    <row r="828" spans="1:68" s="39" customFormat="1" x14ac:dyDescent="0.25">
      <c r="A828" s="81"/>
      <c r="B828" s="34"/>
      <c r="C828" s="35"/>
      <c r="D828" s="35"/>
      <c r="E828" s="36"/>
      <c r="F828" s="3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  <c r="BO828" s="5"/>
      <c r="BP828" s="5"/>
    </row>
    <row r="829" spans="1:68" s="39" customFormat="1" x14ac:dyDescent="0.25">
      <c r="A829" s="81"/>
      <c r="B829" s="34"/>
      <c r="C829" s="35"/>
      <c r="D829" s="35"/>
      <c r="E829" s="36"/>
      <c r="F829" s="3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  <c r="BO829" s="5"/>
      <c r="BP829" s="5"/>
    </row>
    <row r="830" spans="1:68" s="39" customFormat="1" x14ac:dyDescent="0.25">
      <c r="A830" s="81"/>
      <c r="B830" s="34"/>
      <c r="C830" s="35"/>
      <c r="D830" s="35"/>
      <c r="E830" s="36"/>
      <c r="F830" s="3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  <c r="BO830" s="5"/>
      <c r="BP830" s="5"/>
    </row>
    <row r="831" spans="1:68" s="39" customFormat="1" x14ac:dyDescent="0.25">
      <c r="A831" s="81"/>
      <c r="B831" s="34"/>
      <c r="C831" s="35"/>
      <c r="D831" s="35"/>
      <c r="E831" s="36"/>
      <c r="F831" s="3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  <c r="BO831" s="5"/>
      <c r="BP831" s="5"/>
    </row>
    <row r="832" spans="1:68" s="39" customFormat="1" x14ac:dyDescent="0.25">
      <c r="A832" s="81"/>
      <c r="B832" s="34"/>
      <c r="C832" s="35"/>
      <c r="D832" s="35"/>
      <c r="E832" s="36"/>
      <c r="F832" s="3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  <c r="BO832" s="5"/>
      <c r="BP832" s="5"/>
    </row>
    <row r="833" spans="1:68" s="39" customFormat="1" x14ac:dyDescent="0.25">
      <c r="A833" s="81"/>
      <c r="B833" s="34"/>
      <c r="C833" s="35"/>
      <c r="D833" s="35"/>
      <c r="E833" s="36"/>
      <c r="F833" s="3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  <c r="BO833" s="5"/>
      <c r="BP833" s="5"/>
    </row>
    <row r="834" spans="1:68" s="39" customFormat="1" x14ac:dyDescent="0.25">
      <c r="A834" s="81"/>
      <c r="B834" s="34"/>
      <c r="C834" s="35"/>
      <c r="D834" s="35"/>
      <c r="E834" s="36"/>
      <c r="F834" s="3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  <c r="BO834" s="5"/>
      <c r="BP834" s="5"/>
    </row>
    <row r="835" spans="1:68" s="39" customFormat="1" x14ac:dyDescent="0.25">
      <c r="A835" s="81"/>
      <c r="B835" s="34"/>
      <c r="C835" s="35"/>
      <c r="D835" s="35"/>
      <c r="E835" s="36"/>
      <c r="F835" s="3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  <c r="BO835" s="5"/>
      <c r="BP835" s="5"/>
    </row>
    <row r="836" spans="1:68" s="39" customFormat="1" x14ac:dyDescent="0.25">
      <c r="A836" s="81"/>
      <c r="B836" s="34"/>
      <c r="C836" s="35"/>
      <c r="D836" s="35"/>
      <c r="E836" s="36"/>
      <c r="F836" s="3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  <c r="BO836" s="5"/>
      <c r="BP836" s="5"/>
    </row>
    <row r="837" spans="1:68" s="39" customFormat="1" x14ac:dyDescent="0.25">
      <c r="A837" s="81"/>
      <c r="B837" s="34"/>
      <c r="C837" s="35"/>
      <c r="D837" s="35"/>
      <c r="E837" s="36"/>
      <c r="F837" s="3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  <c r="BO837" s="5"/>
      <c r="BP837" s="5"/>
    </row>
    <row r="838" spans="1:68" s="39" customFormat="1" x14ac:dyDescent="0.25">
      <c r="A838" s="81"/>
      <c r="B838" s="34"/>
      <c r="C838" s="35"/>
      <c r="D838" s="35"/>
      <c r="E838" s="36"/>
      <c r="F838" s="3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  <c r="BO838" s="5"/>
      <c r="BP838" s="5"/>
    </row>
    <row r="839" spans="1:68" s="39" customFormat="1" x14ac:dyDescent="0.25">
      <c r="A839" s="81"/>
      <c r="B839" s="34"/>
      <c r="C839" s="35"/>
      <c r="D839" s="35"/>
      <c r="E839" s="36"/>
      <c r="F839" s="3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  <c r="BO839" s="5"/>
      <c r="BP839" s="5"/>
    </row>
    <row r="840" spans="1:68" s="39" customFormat="1" x14ac:dyDescent="0.25">
      <c r="A840" s="81"/>
      <c r="B840" s="34"/>
      <c r="C840" s="35"/>
      <c r="D840" s="35"/>
      <c r="E840" s="36"/>
      <c r="F840" s="3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  <c r="BO840" s="5"/>
      <c r="BP840" s="5"/>
    </row>
    <row r="841" spans="1:68" s="39" customFormat="1" x14ac:dyDescent="0.25">
      <c r="A841" s="81"/>
      <c r="B841" s="34"/>
      <c r="C841" s="35"/>
      <c r="D841" s="35"/>
      <c r="E841" s="36"/>
      <c r="F841" s="3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  <c r="BO841" s="5"/>
      <c r="BP841" s="5"/>
    </row>
    <row r="842" spans="1:68" s="39" customFormat="1" x14ac:dyDescent="0.25">
      <c r="A842" s="81"/>
      <c r="B842" s="34"/>
      <c r="C842" s="35"/>
      <c r="D842" s="35"/>
      <c r="E842" s="36"/>
      <c r="F842" s="3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  <c r="BO842" s="5"/>
      <c r="BP842" s="5"/>
    </row>
    <row r="843" spans="1:68" s="39" customFormat="1" x14ac:dyDescent="0.25">
      <c r="A843" s="81"/>
      <c r="B843" s="34"/>
      <c r="C843" s="35"/>
      <c r="D843" s="35"/>
      <c r="E843" s="36"/>
      <c r="F843" s="3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  <c r="BO843" s="5"/>
      <c r="BP843" s="5"/>
    </row>
    <row r="844" spans="1:68" s="39" customFormat="1" x14ac:dyDescent="0.25">
      <c r="A844" s="81"/>
      <c r="B844" s="34"/>
      <c r="C844" s="35"/>
      <c r="D844" s="35"/>
      <c r="E844" s="36"/>
      <c r="F844" s="3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  <c r="BO844" s="5"/>
      <c r="BP844" s="5"/>
    </row>
    <row r="845" spans="1:68" s="39" customFormat="1" x14ac:dyDescent="0.25">
      <c r="A845" s="81"/>
      <c r="B845" s="34"/>
      <c r="C845" s="35"/>
      <c r="D845" s="35"/>
      <c r="E845" s="36"/>
      <c r="F845" s="3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  <c r="BO845" s="5"/>
      <c r="BP845" s="5"/>
    </row>
    <row r="846" spans="1:68" s="39" customFormat="1" x14ac:dyDescent="0.25">
      <c r="A846" s="81"/>
      <c r="B846" s="34"/>
      <c r="C846" s="35"/>
      <c r="D846" s="35"/>
      <c r="E846" s="36"/>
      <c r="F846" s="3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  <c r="BO846" s="5"/>
      <c r="BP846" s="5"/>
    </row>
    <row r="847" spans="1:68" s="39" customFormat="1" x14ac:dyDescent="0.25">
      <c r="A847" s="81"/>
      <c r="B847" s="34"/>
      <c r="C847" s="35"/>
      <c r="D847" s="35"/>
      <c r="E847" s="36"/>
      <c r="F847" s="3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  <c r="BO847" s="5"/>
      <c r="BP847" s="5"/>
    </row>
    <row r="848" spans="1:68" s="39" customFormat="1" x14ac:dyDescent="0.25">
      <c r="A848" s="81"/>
      <c r="B848" s="34"/>
      <c r="C848" s="35"/>
      <c r="D848" s="35"/>
      <c r="E848" s="36"/>
      <c r="F848" s="3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  <c r="BO848" s="5"/>
      <c r="BP848" s="5"/>
    </row>
    <row r="849" spans="1:68" s="39" customFormat="1" x14ac:dyDescent="0.25">
      <c r="A849" s="81"/>
      <c r="B849" s="34"/>
      <c r="C849" s="35"/>
      <c r="D849" s="35"/>
      <c r="E849" s="36"/>
      <c r="F849" s="3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  <c r="BO849" s="5"/>
      <c r="BP849" s="5"/>
    </row>
    <row r="850" spans="1:68" s="39" customFormat="1" x14ac:dyDescent="0.25">
      <c r="A850" s="81"/>
      <c r="B850" s="34"/>
      <c r="C850" s="35"/>
      <c r="D850" s="35"/>
      <c r="E850" s="36"/>
      <c r="F850" s="3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  <c r="BO850" s="5"/>
      <c r="BP850" s="5"/>
    </row>
    <row r="851" spans="1:68" s="39" customFormat="1" x14ac:dyDescent="0.25">
      <c r="A851" s="81"/>
      <c r="B851" s="34"/>
      <c r="C851" s="35"/>
      <c r="D851" s="35"/>
      <c r="E851" s="36"/>
      <c r="F851" s="3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  <c r="BO851" s="5"/>
      <c r="BP851" s="5"/>
    </row>
    <row r="852" spans="1:68" s="39" customFormat="1" x14ac:dyDescent="0.25">
      <c r="A852" s="81"/>
      <c r="B852" s="34"/>
      <c r="C852" s="35"/>
      <c r="D852" s="35"/>
      <c r="E852" s="36"/>
      <c r="F852" s="3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  <c r="BO852" s="5"/>
      <c r="BP852" s="5"/>
    </row>
    <row r="853" spans="1:68" s="39" customFormat="1" x14ac:dyDescent="0.25">
      <c r="A853" s="81"/>
      <c r="B853" s="34"/>
      <c r="C853" s="35"/>
      <c r="D853" s="35"/>
      <c r="E853" s="36"/>
      <c r="F853" s="3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  <c r="BO853" s="5"/>
      <c r="BP853" s="5"/>
    </row>
    <row r="854" spans="1:68" s="39" customFormat="1" x14ac:dyDescent="0.25">
      <c r="A854" s="81"/>
      <c r="B854" s="34"/>
      <c r="C854" s="35"/>
      <c r="D854" s="35"/>
      <c r="E854" s="36"/>
      <c r="F854" s="3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  <c r="BO854" s="5"/>
      <c r="BP854" s="5"/>
    </row>
    <row r="855" spans="1:68" s="39" customFormat="1" x14ac:dyDescent="0.25">
      <c r="A855" s="81"/>
      <c r="B855" s="34"/>
      <c r="C855" s="35"/>
      <c r="D855" s="35"/>
      <c r="E855" s="36"/>
      <c r="F855" s="3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  <c r="BO855" s="5"/>
      <c r="BP855" s="5"/>
    </row>
    <row r="856" spans="1:68" s="39" customFormat="1" x14ac:dyDescent="0.25">
      <c r="A856" s="81"/>
      <c r="B856" s="34"/>
      <c r="C856" s="35"/>
      <c r="D856" s="35"/>
      <c r="E856" s="36"/>
      <c r="F856" s="3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  <c r="BO856" s="5"/>
      <c r="BP856" s="5"/>
    </row>
    <row r="857" spans="1:68" s="39" customFormat="1" x14ac:dyDescent="0.25">
      <c r="A857" s="81"/>
      <c r="B857" s="34"/>
      <c r="C857" s="35"/>
      <c r="D857" s="35"/>
      <c r="E857" s="36"/>
      <c r="F857" s="3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  <c r="BO857" s="5"/>
      <c r="BP857" s="5"/>
    </row>
    <row r="858" spans="1:68" s="39" customFormat="1" x14ac:dyDescent="0.25">
      <c r="A858" s="81"/>
      <c r="B858" s="34"/>
      <c r="C858" s="35"/>
      <c r="D858" s="35"/>
      <c r="E858" s="36"/>
      <c r="F858" s="3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  <c r="BO858" s="5"/>
      <c r="BP858" s="5"/>
    </row>
    <row r="859" spans="1:68" s="39" customFormat="1" x14ac:dyDescent="0.25">
      <c r="A859" s="81"/>
      <c r="B859" s="34"/>
      <c r="C859" s="35"/>
      <c r="D859" s="35"/>
      <c r="E859" s="36"/>
      <c r="F859" s="3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  <c r="BO859" s="5"/>
      <c r="BP859" s="5"/>
    </row>
    <row r="860" spans="1:68" s="39" customFormat="1" x14ac:dyDescent="0.25">
      <c r="A860" s="81"/>
      <c r="B860" s="34"/>
      <c r="C860" s="35"/>
      <c r="D860" s="35"/>
      <c r="E860" s="36"/>
      <c r="F860" s="3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  <c r="BO860" s="5"/>
      <c r="BP860" s="5"/>
    </row>
    <row r="861" spans="1:68" s="39" customFormat="1" x14ac:dyDescent="0.25">
      <c r="A861" s="81"/>
      <c r="B861" s="34"/>
      <c r="C861" s="35"/>
      <c r="D861" s="35"/>
      <c r="E861" s="36"/>
      <c r="F861" s="3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  <c r="BO861" s="5"/>
      <c r="BP861" s="5"/>
    </row>
  </sheetData>
  <mergeCells count="10">
    <mergeCell ref="A8:A12"/>
    <mergeCell ref="A13:A37"/>
    <mergeCell ref="D3:F6"/>
    <mergeCell ref="G3:J3"/>
    <mergeCell ref="G4:J6"/>
    <mergeCell ref="K4:S6"/>
    <mergeCell ref="T4:AB5"/>
    <mergeCell ref="AC4:AH6"/>
    <mergeCell ref="T6:AB6"/>
    <mergeCell ref="K3:AH3"/>
  </mergeCells>
  <conditionalFormatting sqref="F21:F22 F34:F37 F28:F32 F24:F26 F9:F16">
    <cfRule type="cellIs" dxfId="71" priority="34" operator="equal">
      <formula>5</formula>
    </cfRule>
    <cfRule type="cellIs" dxfId="70" priority="35" operator="between">
      <formula>3</formula>
      <formula>4</formula>
    </cfRule>
    <cfRule type="cellIs" dxfId="69" priority="36" operator="lessThanOrEqual">
      <formula>2</formula>
    </cfRule>
  </conditionalFormatting>
  <conditionalFormatting sqref="F17">
    <cfRule type="cellIs" dxfId="68" priority="31" operator="equal">
      <formula>5</formula>
    </cfRule>
    <cfRule type="cellIs" dxfId="67" priority="32" operator="between">
      <formula>3</formula>
      <formula>4</formula>
    </cfRule>
    <cfRule type="cellIs" dxfId="66" priority="33" operator="lessThanOrEqual">
      <formula>2</formula>
    </cfRule>
  </conditionalFormatting>
  <conditionalFormatting sqref="F32">
    <cfRule type="cellIs" dxfId="65" priority="28" operator="equal">
      <formula>5</formula>
    </cfRule>
    <cfRule type="cellIs" dxfId="64" priority="29" operator="between">
      <formula>3</formula>
      <formula>4</formula>
    </cfRule>
    <cfRule type="cellIs" dxfId="63" priority="30" operator="lessThanOrEqual">
      <formula>2</formula>
    </cfRule>
  </conditionalFormatting>
  <conditionalFormatting sqref="F20">
    <cfRule type="cellIs" dxfId="62" priority="25" operator="equal">
      <formula>5</formula>
    </cfRule>
    <cfRule type="cellIs" dxfId="61" priority="26" operator="between">
      <formula>3</formula>
      <formula>4</formula>
    </cfRule>
    <cfRule type="cellIs" dxfId="60" priority="27" operator="lessThanOrEqual">
      <formula>2</formula>
    </cfRule>
  </conditionalFormatting>
  <conditionalFormatting sqref="F18">
    <cfRule type="cellIs" dxfId="59" priority="22" operator="equal">
      <formula>5</formula>
    </cfRule>
    <cfRule type="cellIs" dxfId="58" priority="23" operator="between">
      <formula>3</formula>
      <formula>4</formula>
    </cfRule>
    <cfRule type="cellIs" dxfId="57" priority="24" operator="lessThanOrEqual">
      <formula>2</formula>
    </cfRule>
  </conditionalFormatting>
  <conditionalFormatting sqref="F37">
    <cfRule type="cellIs" dxfId="56" priority="19" operator="equal">
      <formula>5</formula>
    </cfRule>
    <cfRule type="cellIs" dxfId="55" priority="20" operator="between">
      <formula>3</formula>
      <formula>4</formula>
    </cfRule>
    <cfRule type="cellIs" dxfId="54" priority="21" operator="lessThanOrEqual">
      <formula>2</formula>
    </cfRule>
  </conditionalFormatting>
  <conditionalFormatting sqref="F27">
    <cfRule type="cellIs" dxfId="53" priority="16" operator="equal">
      <formula>5</formula>
    </cfRule>
    <cfRule type="cellIs" dxfId="52" priority="17" operator="between">
      <formula>3</formula>
      <formula>4</formula>
    </cfRule>
    <cfRule type="cellIs" dxfId="51" priority="18" operator="lessThanOrEqual">
      <formula>2</formula>
    </cfRule>
  </conditionalFormatting>
  <conditionalFormatting sqref="F19">
    <cfRule type="cellIs" dxfId="50" priority="13" operator="equal">
      <formula>5</formula>
    </cfRule>
    <cfRule type="cellIs" dxfId="49" priority="14" operator="between">
      <formula>3</formula>
      <formula>4</formula>
    </cfRule>
    <cfRule type="cellIs" dxfId="48" priority="15" operator="lessThanOrEqual">
      <formula>2</formula>
    </cfRule>
  </conditionalFormatting>
  <conditionalFormatting sqref="F23">
    <cfRule type="cellIs" dxfId="47" priority="10" operator="equal">
      <formula>5</formula>
    </cfRule>
    <cfRule type="cellIs" dxfId="46" priority="11" operator="between">
      <formula>3</formula>
      <formula>4</formula>
    </cfRule>
    <cfRule type="cellIs" dxfId="45" priority="12" operator="lessThanOrEqual">
      <formula>2</formula>
    </cfRule>
  </conditionalFormatting>
  <conditionalFormatting sqref="F8">
    <cfRule type="cellIs" dxfId="44" priority="7" operator="equal">
      <formula>5</formula>
    </cfRule>
    <cfRule type="cellIs" dxfId="43" priority="8" operator="between">
      <formula>3</formula>
      <formula>4</formula>
    </cfRule>
    <cfRule type="cellIs" dxfId="42" priority="9" operator="lessThanOrEqual">
      <formula>2</formula>
    </cfRule>
  </conditionalFormatting>
  <conditionalFormatting sqref="F33">
    <cfRule type="cellIs" dxfId="41" priority="4" operator="equal">
      <formula>5</formula>
    </cfRule>
    <cfRule type="cellIs" dxfId="40" priority="5" operator="between">
      <formula>3</formula>
      <formula>4</formula>
    </cfRule>
    <cfRule type="cellIs" dxfId="39" priority="6" operator="lessThanOrEqual">
      <formula>2</formula>
    </cfRule>
  </conditionalFormatting>
  <conditionalFormatting sqref="K8:AH37">
    <cfRule type="cellIs" dxfId="38" priority="3" operator="equal">
      <formula>1</formula>
    </cfRule>
  </conditionalFormatting>
  <conditionalFormatting sqref="G8:J37">
    <cfRule type="cellIs" dxfId="36" priority="2" operator="equal">
      <formula>1</formula>
    </cfRule>
  </conditionalFormatting>
  <conditionalFormatting sqref="C9 C33 C28:C29 C20 C13:C16 C11">
    <cfRule type="cellIs" dxfId="37" priority="1" operator="equal">
      <formula>1</formula>
    </cfRule>
  </conditionalFormatting>
  <dataValidations count="2">
    <dataValidation type="list" allowBlank="1" showInputMessage="1" showErrorMessage="1" sqref="F35 F26 F30:F31">
      <formula1>"X"</formula1>
    </dataValidation>
    <dataValidation type="list" allowBlank="1" showInputMessage="1" showErrorMessage="1" sqref="D18 D32:D33">
      <formula1>"Baixo, Médio, Alto"</formula1>
    </dataValidation>
  </dataValidations>
  <hyperlinks>
    <hyperlink ref="AV7" r:id="rId1" display="http://intranet/intranetstj/servidor/detalhe_servidor.asp?cod_matricula=S046854"/>
    <hyperlink ref="AZ7" r:id="rId2" display="http://intranet/intranetstj/servidor/detalhe_servidor.asp?cod_matricula=S070879"/>
    <hyperlink ref="AY7" r:id="rId3" display="http://intranet/intranetstj/servidor/detalhe_servidor.asp?cod_matricula=S018656"/>
    <hyperlink ref="AX7" r:id="rId4" display="http://intranet/intranetstj/servidor/detalhe_servidor.asp?cod_matricula=S068440"/>
    <hyperlink ref="AW7" r:id="rId5" display="http://intranet/intranetstj/servidor/detalhe_servidor.asp?cod_matricula=S054903"/>
  </hyperlink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Gestor_SETRI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Clara Arrais Haidar</cp:lastModifiedBy>
  <dcterms:created xsi:type="dcterms:W3CDTF">2022-04-07T18:50:04Z</dcterms:created>
  <dcterms:modified xsi:type="dcterms:W3CDTF">2022-07-06T16:07:50Z</dcterms:modified>
</cp:coreProperties>
</file>